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<sst xmlns="http://schemas.openxmlformats.org/spreadsheetml/2006/main" count="203" uniqueCount="89">
  <si>
    <t xml:space="preserve">Załącznik nr 1d do SIWZ</t>
  </si>
  <si>
    <t xml:space="preserve">Kosztorys ofertowy</t>
  </si>
  <si>
    <t xml:space="preserve">Lp.</t>
  </si>
  <si>
    <t xml:space="preserve">Podstawa</t>
  </si>
  <si>
    <t xml:space="preserve">Opis pozycji kosztorysowych</t>
  </si>
  <si>
    <t xml:space="preserve">Obmiar</t>
  </si>
  <si>
    <t xml:space="preserve">J.m.</t>
  </si>
  <si>
    <t xml:space="preserve">Koszt jedn.</t>
  </si>
  <si>
    <t xml:space="preserve">Wartość</t>
  </si>
  <si>
    <t xml:space="preserve">wyceny</t>
  </si>
  <si>
    <t xml:space="preserve">ROBOTY PRZYGOTOWAWCZE </t>
  </si>
  <si>
    <t xml:space="preserve">CPV: </t>
  </si>
  <si>
    <t xml:space="preserve">KNNR 1</t>
  </si>
  <si>
    <t xml:space="preserve">Roboty pomiarowe przy liniowych robotach ziemnych (drogi). Trasa dróg w terenie równinnym</t>
  </si>
  <si>
    <t xml:space="preserve">km</t>
  </si>
  <si>
    <t xml:space="preserve">0111-010-043</t>
  </si>
  <si>
    <t xml:space="preserve">krotność = 1,00</t>
  </si>
  <si>
    <t xml:space="preserve">Razem:</t>
  </si>
  <si>
    <t xml:space="preserve">ROBOTY ROZBIÓRKOWE </t>
  </si>
  <si>
    <t xml:space="preserve">KNNR 6</t>
  </si>
  <si>
    <t xml:space="preserve">Rozebranie istniejących nawierzchni  wraz z słupkami i elementami metalowymi wzdłuż krawężnika (materiał z rozbiórek nawierzchni należy odwieść w miejsce wskazane przez Zamawiającego w granicach administracyjnych Miasta Zamość) (materiał z rozbiórki nie nadający się do ponownego użycia Wykonawca odwiezie na swój koszt oraz zmagazynuje)</t>
  </si>
  <si>
    <t xml:space="preserve">m2</t>
  </si>
  <si>
    <t xml:space="preserve">0805-010-050</t>
  </si>
  <si>
    <t xml:space="preserve">Rozebranie krawężników  i obrzeży betonowych na podsypce cementowo-piaskowej (materiał z rozbiórki  Wykonawca odwiezie w miejsce przez Zamawiającego w granicach administracyjnych Miasta Zamość)  (materiał z rozbiórki nie nadający się do ponownego użycia Wykonawca odwiezie na swój koszt oraz zmagazynuje)</t>
  </si>
  <si>
    <t xml:space="preserve">m</t>
  </si>
  <si>
    <t xml:space="preserve">0806-020-040</t>
  </si>
  <si>
    <t xml:space="preserve">Mechaniczne ścinanie drzew. Szczegółowy wykaz drzew i ich średnic znajduje się w dokumentacji projektowej</t>
  </si>
  <si>
    <t xml:space="preserve">szt</t>
  </si>
  <si>
    <t xml:space="preserve">0101-060-020</t>
  </si>
  <si>
    <t xml:space="preserve">Wywożenie dłużyc na odległość do 2 km</t>
  </si>
  <si>
    <t xml:space="preserve">m-p</t>
  </si>
  <si>
    <t xml:space="preserve">0107-010-164</t>
  </si>
  <si>
    <t xml:space="preserve">Usunięcie i wywożenie karpiny na odległość do 2 km</t>
  </si>
  <si>
    <t xml:space="preserve">0107-020-164</t>
  </si>
  <si>
    <t xml:space="preserve">Wywożenie pni i korzeni w terenie normalnym.</t>
  </si>
  <si>
    <t xml:space="preserve">0108-070-020</t>
  </si>
  <si>
    <t xml:space="preserve">KONSTRUKCJA MIEJSC PARKINGOWYCH </t>
  </si>
  <si>
    <t xml:space="preserve">Koryta wykonywane mechanicznie koparkami,głęb.53 cm wraz z odwiezieniem ziemi</t>
  </si>
  <si>
    <t xml:space="preserve">0101-030-050</t>
  </si>
  <si>
    <t xml:space="preserve">Profilowanie i zagęszczanie podłoża pod warstwy konstrukcyjne nawierzchni,wykonywane mechanicznie</t>
  </si>
  <si>
    <t xml:space="preserve">0103-03010-050</t>
  </si>
  <si>
    <t xml:space="preserve">Warstwa mrozoochronna z mieszanki kruszywa związanego cementem C 5/6 - 20 cm</t>
  </si>
  <si>
    <t xml:space="preserve">0111-010-050</t>
  </si>
  <si>
    <t xml:space="preserve">Podbudowa zasadnicza z mieszanki kruszywa niezwiązanego C90/3 -20cm</t>
  </si>
  <si>
    <t xml:space="preserve">0113-030-050</t>
  </si>
  <si>
    <t xml:space="preserve">Nawierzchnia z płyt ażutowych grubości 8 cm wypełnione grysem 2/5mm,układane na podsypce z grysu 2/5mm o grubości  5 cm</t>
  </si>
  <si>
    <t xml:space="preserve">0502-03010-050</t>
  </si>
  <si>
    <t xml:space="preserve">Nawierzchnia  z kostki brukowej betonoej typu Holand koloru  szarego  o wytrzymałości &gt; 50 MPa - gr 8cm układanej na podsypce z grysu 2/5mm o grubości 5cm - pomalowana na kolor niebieski</t>
  </si>
  <si>
    <t xml:space="preserve">KONSTRUKCJA NAWIERZCHNI ULICY</t>
  </si>
  <si>
    <t xml:space="preserve">Nawierzchnia  z kostki brukowej betonoej typu Holand koloru  szarego  o wytrzymałości &gt; 50 MPa - gr 8cm układanej na podsypce z grysu 2/5mm o grubości 5cm</t>
  </si>
  <si>
    <t xml:space="preserve">CHODNIK</t>
  </si>
  <si>
    <t xml:space="preserve">Koryta wykonywane mechanicznie koparkami,głęb.31 cm wraz z odwiezieniem ziemi</t>
  </si>
  <si>
    <t xml:space="preserve">Profilowanie i zagęszczanie podłoża pod warstwy konstrukcyjne chodnika</t>
  </si>
  <si>
    <t xml:space="preserve">Warstwa mrozoochronna z mieszanki kruszywa związanego cementem C 1,5/2- 20 cm</t>
  </si>
  <si>
    <t xml:space="preserve">0111-01010-050</t>
  </si>
  <si>
    <t xml:space="preserve">Warstwa ścieralna z kostki brukowej betonowej typu Holand koloru  szarego o wytrzymałości &gt;35 MPa - 6 cm na podsypce grysowej  2/5mm - 5 cm</t>
  </si>
  <si>
    <t xml:space="preserve">0502-010-050</t>
  </si>
  <si>
    <t xml:space="preserve">KRAWEŻNIKI I OBRZEŻA </t>
  </si>
  <si>
    <t xml:space="preserve">CPV: 45000000-7</t>
  </si>
  <si>
    <t xml:space="preserve">Krawężniki betonowy o wymiarach 15x30 cm,na ławie z betonu C16/20</t>
  </si>
  <si>
    <t xml:space="preserve">0403-060-040</t>
  </si>
  <si>
    <t xml:space="preserve">Obrzeża betonowe o wymiarach 20x6cm ,na ławie z betonu C8/10</t>
  </si>
  <si>
    <t xml:space="preserve">0404-020-040</t>
  </si>
  <si>
    <t xml:space="preserve">Opornik betonowy o wymiarach 12x25 cm,na ławie z betonu C8/10</t>
  </si>
  <si>
    <t xml:space="preserve">0404-040-040</t>
  </si>
  <si>
    <t xml:space="preserve">URZĄDZENIA OBCE </t>
  </si>
  <si>
    <t xml:space="preserve">KNR 5-10</t>
  </si>
  <si>
    <t xml:space="preserve">Układanie rur ochronnych rury dwudzielnej w wykopie (zabezpieczenie istenijacych kabli) wraz z zasypaniem rury piaskiem</t>
  </si>
  <si>
    <t xml:space="preserve">0303-02-040</t>
  </si>
  <si>
    <t xml:space="preserve">Regulacja pionowa studzienek dla urządzeń podziemnych,objętość betonu w jednym miejscu od 0,1 do 0,2 m3</t>
  </si>
  <si>
    <t xml:space="preserve">m3</t>
  </si>
  <si>
    <t xml:space="preserve">1305-020-060</t>
  </si>
  <si>
    <t xml:space="preserve">OZNAKOWANIE PIONOWE I POZIOME </t>
  </si>
  <si>
    <t xml:space="preserve">Pionowe znaki drogowe,słupki z rur stalowych o średnicy 70 mm</t>
  </si>
  <si>
    <t xml:space="preserve">0702-01010-020</t>
  </si>
  <si>
    <t xml:space="preserve">Pionowe znaki drogowe,znaki zakazu,nakazu,ostrzegawcze i informacyjne o powierzchni do 0,3 m2</t>
  </si>
  <si>
    <t xml:space="preserve">0702-040-020</t>
  </si>
  <si>
    <t xml:space="preserve">Oznakowanie poziome grubowarstwowe oraz jeden znak P-24</t>
  </si>
  <si>
    <t xml:space="preserve">0705-050-050</t>
  </si>
  <si>
    <t xml:space="preserve">ROBOTY WYKOŃCZENIOWE </t>
  </si>
  <si>
    <t xml:space="preserve">Wykonanie trawników dywanowych siewem na gruncie</t>
  </si>
  <si>
    <t xml:space="preserve">0507-030-050</t>
  </si>
  <si>
    <t xml:space="preserve">Plantowanie (obrobienie na czysto) skarp i dna wykopów wykonywanych ręcznie   w gruncie nieskalistym</t>
  </si>
  <si>
    <t xml:space="preserve">0507-010-050</t>
  </si>
  <si>
    <t xml:space="preserve">Geodezyjna inwentaryzacja powykonawcza</t>
  </si>
  <si>
    <t xml:space="preserve">kpl.</t>
  </si>
  <si>
    <t xml:space="preserve">Razem kosztorys:</t>
  </si>
  <si>
    <t xml:space="preserve">Podatek VAT</t>
  </si>
  <si>
    <t xml:space="preserve">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</si>
</sst>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14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i val="true"/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9" fillId="0" borderId="4" xfId="1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0" fillId="0" borderId="4" xfId="1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3"/>
  <sheetViews>
    <sheetView showFormulas="false" showGridLines="true" showRowColHeaders="true" showZeros="true" rightToLeft="false" tabSelected="true" showOutlineSymbols="true" defaultGridColor="true" view="normal" topLeftCell="A159" colorId="64" zoomScale="100" zoomScaleNormal="100" zoomScalePageLayoutView="100" workbookViewId="0">
      <selection pane="topLeft" activeCell="J180" activeCellId="0" sqref="J180"/>
    </sheetView>
  </sheetViews>
  <sheetFormatPr defaultRowHeight="14.25" zeroHeight="false" outlineLevelRow="0" outlineLevelCol="0"/>
  <cols>
    <col collapsed="false" customWidth="true" hidden="false" outlineLevel="0" max="2" min="1" style="0" width="8.49"/>
    <col collapsed="false" customWidth="true" hidden="false" outlineLevel="0" max="3" min="3" style="0" width="28"/>
    <col collapsed="false" customWidth="true" hidden="false" outlineLevel="0" max="6" min="4" style="0" width="8.49"/>
    <col collapsed="false" customWidth="true" hidden="false" outlineLevel="0" max="7" min="7" style="0" width="9.26"/>
    <col collapsed="false" customWidth="true" hidden="false" outlineLevel="0" max="1025" min="8" style="0" width="8.49"/>
  </cols>
  <sheetData>
    <row r="1" customFormat="false" ht="15" hidden="false" customHeight="false" outlineLevel="0" collapsed="false">
      <c r="E1" s="1" t="s">
        <v>0</v>
      </c>
      <c r="F1" s="1"/>
      <c r="G1" s="1"/>
    </row>
    <row r="2" customFormat="false" ht="1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</row>
    <row r="3" customFormat="false" ht="18.75" hidden="false" customHeight="true" outlineLevel="0" collapsed="false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customFormat="false" ht="15" hidden="false" customHeight="false" outlineLevel="0" collapsed="false">
      <c r="A4" s="2"/>
      <c r="B4" s="4" t="s">
        <v>9</v>
      </c>
      <c r="C4" s="2"/>
      <c r="D4" s="2"/>
      <c r="E4" s="2"/>
      <c r="F4" s="2"/>
      <c r="G4" s="2"/>
    </row>
    <row r="5" customFormat="false" ht="13.5" hidden="false" customHeight="true" outlineLevel="0" collapsed="false">
      <c r="A5" s="5" t="n">
        <v>1</v>
      </c>
      <c r="B5" s="6"/>
      <c r="C5" s="7" t="s">
        <v>10</v>
      </c>
      <c r="D5" s="5"/>
      <c r="E5" s="5"/>
      <c r="F5" s="5"/>
      <c r="G5" s="5"/>
    </row>
    <row r="6" customFormat="false" ht="14.25" hidden="false" customHeight="false" outlineLevel="0" collapsed="false">
      <c r="A6" s="5"/>
      <c r="B6" s="6"/>
      <c r="C6" s="8" t="s">
        <v>11</v>
      </c>
      <c r="D6" s="5"/>
      <c r="E6" s="5"/>
      <c r="F6" s="5"/>
      <c r="G6" s="5"/>
    </row>
    <row r="7" customFormat="false" ht="14.25" hidden="false" customHeight="false" outlineLevel="0" collapsed="false">
      <c r="A7" s="5"/>
      <c r="B7" s="6"/>
      <c r="C7" s="9"/>
      <c r="D7" s="5"/>
      <c r="E7" s="5"/>
      <c r="F7" s="5"/>
      <c r="G7" s="5"/>
    </row>
    <row r="8" customFormat="false" ht="15" hidden="false" customHeight="false" outlineLevel="0" collapsed="false">
      <c r="A8" s="5"/>
      <c r="B8" s="6"/>
      <c r="C8" s="10"/>
      <c r="D8" s="5"/>
      <c r="E8" s="5"/>
      <c r="F8" s="5"/>
      <c r="G8" s="5"/>
    </row>
    <row r="9" customFormat="false" ht="26.25" hidden="false" customHeight="true" outlineLevel="0" collapsed="false">
      <c r="A9" s="11" t="n">
        <v>1</v>
      </c>
      <c r="B9" s="9" t="s">
        <v>12</v>
      </c>
      <c r="C9" s="9" t="s">
        <v>13</v>
      </c>
      <c r="D9" s="5" t="n">
        <v>0.05</v>
      </c>
      <c r="E9" s="12" t="s">
        <v>14</v>
      </c>
      <c r="F9" s="12"/>
      <c r="G9" s="12" t="n">
        <f aca="false">D9*F9</f>
        <v>0</v>
      </c>
    </row>
    <row r="10" customFormat="false" ht="22.5" hidden="false" customHeight="false" outlineLevel="0" collapsed="false">
      <c r="A10" s="11"/>
      <c r="B10" s="9" t="s">
        <v>15</v>
      </c>
      <c r="C10" s="8" t="s">
        <v>16</v>
      </c>
      <c r="D10" s="5"/>
      <c r="E10" s="12"/>
      <c r="F10" s="12"/>
      <c r="G10" s="12"/>
    </row>
    <row r="11" customFormat="false" ht="14.25" hidden="false" customHeight="false" outlineLevel="0" collapsed="false">
      <c r="A11" s="11"/>
      <c r="B11" s="13"/>
      <c r="C11" s="9"/>
      <c r="D11" s="5"/>
      <c r="E11" s="12"/>
      <c r="F11" s="12"/>
      <c r="G11" s="12"/>
    </row>
    <row r="12" customFormat="false" ht="15" hidden="false" customHeight="false" outlineLevel="0" collapsed="false">
      <c r="A12" s="11"/>
      <c r="B12" s="14"/>
      <c r="C12" s="15"/>
      <c r="D12" s="5"/>
      <c r="E12" s="12"/>
      <c r="F12" s="12"/>
      <c r="G12" s="12"/>
    </row>
    <row r="13" customFormat="false" ht="15" hidden="false" customHeight="false" outlineLevel="0" collapsed="false">
      <c r="A13" s="16"/>
      <c r="B13" s="17"/>
      <c r="C13" s="18" t="s">
        <v>17</v>
      </c>
      <c r="D13" s="19"/>
      <c r="E13" s="20"/>
      <c r="F13" s="20"/>
      <c r="G13" s="21" t="n">
        <f aca="false">G9</f>
        <v>0</v>
      </c>
    </row>
    <row r="14" customFormat="false" ht="13.5" hidden="false" customHeight="true" outlineLevel="0" collapsed="false">
      <c r="A14" s="5" t="n">
        <v>2</v>
      </c>
      <c r="B14" s="6"/>
      <c r="C14" s="7" t="s">
        <v>18</v>
      </c>
      <c r="D14" s="5"/>
      <c r="E14" s="5"/>
      <c r="F14" s="5"/>
      <c r="G14" s="5"/>
    </row>
    <row r="15" customFormat="false" ht="14.25" hidden="false" customHeight="false" outlineLevel="0" collapsed="false">
      <c r="A15" s="5"/>
      <c r="B15" s="6"/>
      <c r="C15" s="8" t="s">
        <v>11</v>
      </c>
      <c r="D15" s="5"/>
      <c r="E15" s="5"/>
      <c r="F15" s="5"/>
      <c r="G15" s="5"/>
    </row>
    <row r="16" customFormat="false" ht="14.25" hidden="false" customHeight="false" outlineLevel="0" collapsed="false">
      <c r="A16" s="5"/>
      <c r="B16" s="6"/>
      <c r="C16" s="9"/>
      <c r="D16" s="5"/>
      <c r="E16" s="5"/>
      <c r="F16" s="5"/>
      <c r="G16" s="5"/>
    </row>
    <row r="17" customFormat="false" ht="15" hidden="false" customHeight="false" outlineLevel="0" collapsed="false">
      <c r="A17" s="5"/>
      <c r="B17" s="6"/>
      <c r="C17" s="10"/>
      <c r="D17" s="5"/>
      <c r="E17" s="5"/>
      <c r="F17" s="5"/>
      <c r="G17" s="5"/>
    </row>
    <row r="18" customFormat="false" ht="73.45" hidden="false" customHeight="true" outlineLevel="0" collapsed="false">
      <c r="A18" s="11" t="n">
        <v>2</v>
      </c>
      <c r="B18" s="9" t="s">
        <v>19</v>
      </c>
      <c r="C18" s="9" t="s">
        <v>20</v>
      </c>
      <c r="D18" s="5" t="n">
        <v>256</v>
      </c>
      <c r="E18" s="12" t="s">
        <v>21</v>
      </c>
      <c r="F18" s="12"/>
      <c r="G18" s="12" t="n">
        <f aca="false">D18*F18</f>
        <v>0</v>
      </c>
    </row>
    <row r="19" customFormat="false" ht="22.5" hidden="false" customHeight="false" outlineLevel="0" collapsed="false">
      <c r="A19" s="11"/>
      <c r="B19" s="9" t="s">
        <v>22</v>
      </c>
      <c r="C19" s="8" t="s">
        <v>16</v>
      </c>
      <c r="D19" s="5"/>
      <c r="E19" s="12"/>
      <c r="F19" s="12"/>
      <c r="G19" s="12"/>
    </row>
    <row r="20" customFormat="false" ht="14.25" hidden="false" customHeight="false" outlineLevel="0" collapsed="false">
      <c r="A20" s="11"/>
      <c r="B20" s="13"/>
      <c r="C20" s="9"/>
      <c r="D20" s="5"/>
      <c r="E20" s="12"/>
      <c r="F20" s="12"/>
      <c r="G20" s="12"/>
    </row>
    <row r="21" customFormat="false" ht="15" hidden="false" customHeight="false" outlineLevel="0" collapsed="false">
      <c r="A21" s="11"/>
      <c r="B21" s="14"/>
      <c r="C21" s="15"/>
      <c r="D21" s="5"/>
      <c r="E21" s="12"/>
      <c r="F21" s="12"/>
      <c r="G21" s="12"/>
    </row>
    <row r="22" customFormat="false" ht="80.25" hidden="false" customHeight="true" outlineLevel="0" collapsed="false">
      <c r="A22" s="11" t="n">
        <v>3</v>
      </c>
      <c r="B22" s="9" t="s">
        <v>19</v>
      </c>
      <c r="C22" s="9" t="s">
        <v>23</v>
      </c>
      <c r="D22" s="5" t="n">
        <v>116</v>
      </c>
      <c r="E22" s="12" t="s">
        <v>24</v>
      </c>
      <c r="F22" s="12"/>
      <c r="G22" s="12" t="n">
        <f aca="false">D22*F22</f>
        <v>0</v>
      </c>
    </row>
    <row r="23" customFormat="false" ht="22.5" hidden="false" customHeight="false" outlineLevel="0" collapsed="false">
      <c r="A23" s="11"/>
      <c r="B23" s="9" t="s">
        <v>25</v>
      </c>
      <c r="C23" s="8" t="s">
        <v>16</v>
      </c>
      <c r="D23" s="5"/>
      <c r="E23" s="12"/>
      <c r="F23" s="12"/>
      <c r="G23" s="12"/>
    </row>
    <row r="24" customFormat="false" ht="14.25" hidden="false" customHeight="false" outlineLevel="0" collapsed="false">
      <c r="A24" s="11"/>
      <c r="B24" s="13"/>
      <c r="C24" s="9"/>
      <c r="D24" s="5"/>
      <c r="E24" s="12"/>
      <c r="F24" s="12"/>
      <c r="G24" s="12"/>
    </row>
    <row r="25" customFormat="false" ht="15" hidden="false" customHeight="false" outlineLevel="0" collapsed="false">
      <c r="A25" s="11"/>
      <c r="B25" s="14"/>
      <c r="C25" s="15"/>
      <c r="D25" s="5"/>
      <c r="E25" s="12"/>
      <c r="F25" s="12"/>
      <c r="G25" s="12"/>
    </row>
    <row r="26" customFormat="false" ht="35.25" hidden="false" customHeight="true" outlineLevel="0" collapsed="false">
      <c r="A26" s="11" t="n">
        <v>4</v>
      </c>
      <c r="B26" s="9" t="s">
        <v>12</v>
      </c>
      <c r="C26" s="9" t="s">
        <v>26</v>
      </c>
      <c r="D26" s="5" t="n">
        <v>2</v>
      </c>
      <c r="E26" s="12" t="s">
        <v>27</v>
      </c>
      <c r="F26" s="12"/>
      <c r="G26" s="12" t="n">
        <f aca="false">D26*F26</f>
        <v>0</v>
      </c>
    </row>
    <row r="27" customFormat="false" ht="22.5" hidden="false" customHeight="false" outlineLevel="0" collapsed="false">
      <c r="A27" s="11"/>
      <c r="B27" s="9" t="s">
        <v>28</v>
      </c>
      <c r="C27" s="8" t="s">
        <v>16</v>
      </c>
      <c r="D27" s="5"/>
      <c r="E27" s="12"/>
      <c r="F27" s="12"/>
      <c r="G27" s="12"/>
    </row>
    <row r="28" customFormat="false" ht="14.25" hidden="false" customHeight="false" outlineLevel="0" collapsed="false">
      <c r="A28" s="11"/>
      <c r="B28" s="13"/>
      <c r="C28" s="9"/>
      <c r="D28" s="5"/>
      <c r="E28" s="12"/>
      <c r="F28" s="12"/>
      <c r="G28" s="12"/>
    </row>
    <row r="29" customFormat="false" ht="15" hidden="false" customHeight="false" outlineLevel="0" collapsed="false">
      <c r="A29" s="11"/>
      <c r="B29" s="14"/>
      <c r="C29" s="15"/>
      <c r="D29" s="5"/>
      <c r="E29" s="12"/>
      <c r="F29" s="12"/>
      <c r="G29" s="12"/>
    </row>
    <row r="30" customFormat="false" ht="15.75" hidden="false" customHeight="true" outlineLevel="0" collapsed="false">
      <c r="A30" s="11" t="n">
        <v>5</v>
      </c>
      <c r="B30" s="9" t="s">
        <v>12</v>
      </c>
      <c r="C30" s="9" t="s">
        <v>29</v>
      </c>
      <c r="D30" s="5" t="n">
        <v>1.5</v>
      </c>
      <c r="E30" s="12" t="s">
        <v>30</v>
      </c>
      <c r="F30" s="12"/>
      <c r="G30" s="12" t="n">
        <f aca="false">D30*F30</f>
        <v>0</v>
      </c>
    </row>
    <row r="31" customFormat="false" ht="22.5" hidden="false" customHeight="false" outlineLevel="0" collapsed="false">
      <c r="A31" s="11"/>
      <c r="B31" s="9" t="s">
        <v>31</v>
      </c>
      <c r="C31" s="8" t="s">
        <v>16</v>
      </c>
      <c r="D31" s="5"/>
      <c r="E31" s="12"/>
      <c r="F31" s="12"/>
      <c r="G31" s="12"/>
    </row>
    <row r="32" customFormat="false" ht="14.25" hidden="false" customHeight="false" outlineLevel="0" collapsed="false">
      <c r="A32" s="11"/>
      <c r="B32" s="13"/>
      <c r="C32" s="9"/>
      <c r="D32" s="5"/>
      <c r="E32" s="12"/>
      <c r="F32" s="12"/>
      <c r="G32" s="12"/>
    </row>
    <row r="33" customFormat="false" ht="15" hidden="false" customHeight="false" outlineLevel="0" collapsed="false">
      <c r="A33" s="11"/>
      <c r="B33" s="14"/>
      <c r="C33" s="15"/>
      <c r="D33" s="5"/>
      <c r="E33" s="12"/>
      <c r="F33" s="12"/>
      <c r="G33" s="12"/>
    </row>
    <row r="34" customFormat="false" ht="24.75" hidden="false" customHeight="true" outlineLevel="0" collapsed="false">
      <c r="A34" s="11" t="n">
        <v>6</v>
      </c>
      <c r="B34" s="9" t="s">
        <v>12</v>
      </c>
      <c r="C34" s="9" t="s">
        <v>32</v>
      </c>
      <c r="D34" s="5" t="n">
        <v>1.5</v>
      </c>
      <c r="E34" s="12" t="s">
        <v>30</v>
      </c>
      <c r="F34" s="12"/>
      <c r="G34" s="12" t="n">
        <f aca="false">D34*F34</f>
        <v>0</v>
      </c>
    </row>
    <row r="35" customFormat="false" ht="22.5" hidden="false" customHeight="false" outlineLevel="0" collapsed="false">
      <c r="A35" s="11"/>
      <c r="B35" s="9" t="s">
        <v>33</v>
      </c>
      <c r="C35" s="8" t="s">
        <v>16</v>
      </c>
      <c r="D35" s="5"/>
      <c r="E35" s="12"/>
      <c r="F35" s="12"/>
      <c r="G35" s="12"/>
    </row>
    <row r="36" customFormat="false" ht="14.25" hidden="false" customHeight="false" outlineLevel="0" collapsed="false">
      <c r="A36" s="11"/>
      <c r="B36" s="13"/>
      <c r="C36" s="9"/>
      <c r="D36" s="5"/>
      <c r="E36" s="12"/>
      <c r="F36" s="12"/>
      <c r="G36" s="12"/>
    </row>
    <row r="37" customFormat="false" ht="15" hidden="false" customHeight="false" outlineLevel="0" collapsed="false">
      <c r="A37" s="11"/>
      <c r="B37" s="14"/>
      <c r="C37" s="15"/>
      <c r="D37" s="5"/>
      <c r="E37" s="12"/>
      <c r="F37" s="12"/>
      <c r="G37" s="12"/>
    </row>
    <row r="38" customFormat="false" ht="18" hidden="false" customHeight="true" outlineLevel="0" collapsed="false">
      <c r="A38" s="11" t="n">
        <v>7</v>
      </c>
      <c r="B38" s="9" t="s">
        <v>12</v>
      </c>
      <c r="C38" s="9" t="s">
        <v>34</v>
      </c>
      <c r="D38" s="5" t="n">
        <v>2</v>
      </c>
      <c r="E38" s="12" t="s">
        <v>27</v>
      </c>
      <c r="F38" s="12"/>
      <c r="G38" s="12" t="n">
        <f aca="false">D38*F38</f>
        <v>0</v>
      </c>
    </row>
    <row r="39" customFormat="false" ht="22.5" hidden="false" customHeight="false" outlineLevel="0" collapsed="false">
      <c r="A39" s="11"/>
      <c r="B39" s="9" t="s">
        <v>35</v>
      </c>
      <c r="C39" s="8" t="s">
        <v>16</v>
      </c>
      <c r="D39" s="5"/>
      <c r="E39" s="12"/>
      <c r="F39" s="12"/>
      <c r="G39" s="12"/>
    </row>
    <row r="40" customFormat="false" ht="14.25" hidden="false" customHeight="false" outlineLevel="0" collapsed="false">
      <c r="A40" s="11"/>
      <c r="B40" s="13"/>
      <c r="C40" s="9"/>
      <c r="D40" s="5"/>
      <c r="E40" s="12"/>
      <c r="F40" s="12"/>
      <c r="G40" s="12"/>
    </row>
    <row r="41" customFormat="false" ht="15" hidden="false" customHeight="false" outlineLevel="0" collapsed="false">
      <c r="A41" s="11"/>
      <c r="B41" s="14"/>
      <c r="C41" s="15"/>
      <c r="D41" s="5"/>
      <c r="E41" s="12"/>
      <c r="F41" s="12"/>
      <c r="G41" s="12"/>
    </row>
    <row r="42" customFormat="false" ht="15" hidden="false" customHeight="false" outlineLevel="0" collapsed="false">
      <c r="A42" s="16"/>
      <c r="B42" s="17"/>
      <c r="C42" s="18" t="s">
        <v>17</v>
      </c>
      <c r="D42" s="19"/>
      <c r="E42" s="20"/>
      <c r="F42" s="20"/>
      <c r="G42" s="21" t="n">
        <f aca="false">SUM(G18:G41)</f>
        <v>0</v>
      </c>
    </row>
    <row r="43" customFormat="false" ht="16.5" hidden="false" customHeight="true" outlineLevel="0" collapsed="false">
      <c r="A43" s="5" t="n">
        <v>3</v>
      </c>
      <c r="B43" s="6"/>
      <c r="C43" s="7" t="s">
        <v>36</v>
      </c>
      <c r="D43" s="5"/>
      <c r="E43" s="5"/>
      <c r="F43" s="5"/>
      <c r="G43" s="5"/>
    </row>
    <row r="44" customFormat="false" ht="14.25" hidden="false" customHeight="false" outlineLevel="0" collapsed="false">
      <c r="A44" s="5"/>
      <c r="B44" s="6"/>
      <c r="C44" s="8" t="s">
        <v>11</v>
      </c>
      <c r="D44" s="5"/>
      <c r="E44" s="5"/>
      <c r="F44" s="5"/>
      <c r="G44" s="5"/>
    </row>
    <row r="45" customFormat="false" ht="14.25" hidden="false" customHeight="false" outlineLevel="0" collapsed="false">
      <c r="A45" s="5"/>
      <c r="B45" s="6"/>
      <c r="C45" s="9"/>
      <c r="D45" s="5"/>
      <c r="E45" s="5"/>
      <c r="F45" s="5"/>
      <c r="G45" s="5"/>
    </row>
    <row r="46" customFormat="false" ht="15" hidden="false" customHeight="false" outlineLevel="0" collapsed="false">
      <c r="A46" s="5"/>
      <c r="B46" s="6"/>
      <c r="C46" s="10"/>
      <c r="D46" s="5"/>
      <c r="E46" s="5"/>
      <c r="F46" s="5"/>
      <c r="G46" s="5"/>
    </row>
    <row r="47" customFormat="false" ht="31.5" hidden="false" customHeight="true" outlineLevel="0" collapsed="false">
      <c r="A47" s="11" t="n">
        <v>8</v>
      </c>
      <c r="B47" s="9" t="s">
        <v>19</v>
      </c>
      <c r="C47" s="9" t="s">
        <v>37</v>
      </c>
      <c r="D47" s="5" t="n">
        <v>192</v>
      </c>
      <c r="E47" s="12" t="s">
        <v>21</v>
      </c>
      <c r="F47" s="12"/>
      <c r="G47" s="12" t="n">
        <f aca="false">D47*F47</f>
        <v>0</v>
      </c>
    </row>
    <row r="48" customFormat="false" ht="22.5" hidden="false" customHeight="false" outlineLevel="0" collapsed="false">
      <c r="A48" s="11"/>
      <c r="B48" s="9" t="s">
        <v>38</v>
      </c>
      <c r="C48" s="8" t="s">
        <v>16</v>
      </c>
      <c r="D48" s="5"/>
      <c r="E48" s="12"/>
      <c r="F48" s="12"/>
      <c r="G48" s="12"/>
    </row>
    <row r="49" customFormat="false" ht="14.25" hidden="false" customHeight="false" outlineLevel="0" collapsed="false">
      <c r="A49" s="11"/>
      <c r="B49" s="13"/>
      <c r="C49" s="9"/>
      <c r="D49" s="5"/>
      <c r="E49" s="12"/>
      <c r="F49" s="12"/>
      <c r="G49" s="12"/>
    </row>
    <row r="50" customFormat="false" ht="15" hidden="false" customHeight="false" outlineLevel="0" collapsed="false">
      <c r="A50" s="11"/>
      <c r="B50" s="14"/>
      <c r="C50" s="15"/>
      <c r="D50" s="5"/>
      <c r="E50" s="12"/>
      <c r="F50" s="12"/>
      <c r="G50" s="12"/>
    </row>
    <row r="51" customFormat="false" ht="35.25" hidden="false" customHeight="true" outlineLevel="0" collapsed="false">
      <c r="A51" s="11" t="n">
        <v>9</v>
      </c>
      <c r="B51" s="9" t="s">
        <v>19</v>
      </c>
      <c r="C51" s="9" t="s">
        <v>39</v>
      </c>
      <c r="D51" s="5" t="n">
        <v>192</v>
      </c>
      <c r="E51" s="12" t="s">
        <v>21</v>
      </c>
      <c r="F51" s="12"/>
      <c r="G51" s="12" t="n">
        <f aca="false">D51*F51</f>
        <v>0</v>
      </c>
    </row>
    <row r="52" customFormat="false" ht="22.5" hidden="false" customHeight="false" outlineLevel="0" collapsed="false">
      <c r="A52" s="11"/>
      <c r="B52" s="9" t="s">
        <v>40</v>
      </c>
      <c r="C52" s="8" t="s">
        <v>16</v>
      </c>
      <c r="D52" s="5"/>
      <c r="E52" s="12"/>
      <c r="F52" s="12"/>
      <c r="G52" s="12"/>
    </row>
    <row r="53" customFormat="false" ht="14.25" hidden="false" customHeight="false" outlineLevel="0" collapsed="false">
      <c r="A53" s="11"/>
      <c r="B53" s="13"/>
      <c r="C53" s="9"/>
      <c r="D53" s="5"/>
      <c r="E53" s="12"/>
      <c r="F53" s="12"/>
      <c r="G53" s="12"/>
    </row>
    <row r="54" customFormat="false" ht="15" hidden="false" customHeight="false" outlineLevel="0" collapsed="false">
      <c r="A54" s="11"/>
      <c r="B54" s="14"/>
      <c r="C54" s="15"/>
      <c r="D54" s="5"/>
      <c r="E54" s="12"/>
      <c r="F54" s="12"/>
      <c r="G54" s="12"/>
    </row>
    <row r="55" customFormat="false" ht="26.25" hidden="false" customHeight="true" outlineLevel="0" collapsed="false">
      <c r="A55" s="11" t="n">
        <v>10</v>
      </c>
      <c r="B55" s="9" t="s">
        <v>19</v>
      </c>
      <c r="C55" s="9" t="s">
        <v>41</v>
      </c>
      <c r="D55" s="5" t="n">
        <v>192</v>
      </c>
      <c r="E55" s="12" t="s">
        <v>21</v>
      </c>
      <c r="F55" s="12"/>
      <c r="G55" s="12" t="n">
        <f aca="false">D55*F55</f>
        <v>0</v>
      </c>
    </row>
    <row r="56" customFormat="false" ht="22.5" hidden="false" customHeight="false" outlineLevel="0" collapsed="false">
      <c r="A56" s="11"/>
      <c r="B56" s="9" t="s">
        <v>42</v>
      </c>
      <c r="C56" s="8" t="s">
        <v>16</v>
      </c>
      <c r="D56" s="5"/>
      <c r="E56" s="12"/>
      <c r="F56" s="12"/>
      <c r="G56" s="12"/>
    </row>
    <row r="57" customFormat="false" ht="14.25" hidden="false" customHeight="false" outlineLevel="0" collapsed="false">
      <c r="A57" s="11"/>
      <c r="B57" s="13"/>
      <c r="C57" s="9"/>
      <c r="D57" s="5"/>
      <c r="E57" s="12"/>
      <c r="F57" s="12"/>
      <c r="G57" s="12"/>
    </row>
    <row r="58" customFormat="false" ht="15" hidden="false" customHeight="false" outlineLevel="0" collapsed="false">
      <c r="A58" s="11"/>
      <c r="B58" s="14"/>
      <c r="C58" s="15"/>
      <c r="D58" s="5"/>
      <c r="E58" s="12"/>
      <c r="F58" s="12"/>
      <c r="G58" s="12"/>
    </row>
    <row r="59" customFormat="false" ht="24" hidden="false" customHeight="true" outlineLevel="0" collapsed="false">
      <c r="A59" s="11" t="n">
        <v>11</v>
      </c>
      <c r="B59" s="9" t="s">
        <v>19</v>
      </c>
      <c r="C59" s="9" t="s">
        <v>43</v>
      </c>
      <c r="D59" s="5" t="n">
        <v>192</v>
      </c>
      <c r="E59" s="12" t="s">
        <v>21</v>
      </c>
      <c r="F59" s="12"/>
      <c r="G59" s="12" t="n">
        <f aca="false">D59*F59</f>
        <v>0</v>
      </c>
    </row>
    <row r="60" customFormat="false" ht="22.5" hidden="false" customHeight="false" outlineLevel="0" collapsed="false">
      <c r="A60" s="11"/>
      <c r="B60" s="9" t="s">
        <v>44</v>
      </c>
      <c r="C60" s="8" t="s">
        <v>16</v>
      </c>
      <c r="D60" s="5"/>
      <c r="E60" s="12"/>
      <c r="F60" s="12"/>
      <c r="G60" s="12"/>
    </row>
    <row r="61" customFormat="false" ht="14.25" hidden="false" customHeight="false" outlineLevel="0" collapsed="false">
      <c r="A61" s="11"/>
      <c r="B61" s="13"/>
      <c r="C61" s="9"/>
      <c r="D61" s="5"/>
      <c r="E61" s="12"/>
      <c r="F61" s="12"/>
      <c r="G61" s="12"/>
    </row>
    <row r="62" customFormat="false" ht="15" hidden="false" customHeight="false" outlineLevel="0" collapsed="false">
      <c r="A62" s="11"/>
      <c r="B62" s="14"/>
      <c r="C62" s="15"/>
      <c r="D62" s="5"/>
      <c r="E62" s="12"/>
      <c r="F62" s="12"/>
      <c r="G62" s="12"/>
    </row>
    <row r="63" customFormat="false" ht="38.25" hidden="false" customHeight="true" outlineLevel="0" collapsed="false">
      <c r="A63" s="11" t="n">
        <v>12</v>
      </c>
      <c r="B63" s="9" t="s">
        <v>19</v>
      </c>
      <c r="C63" s="9" t="s">
        <v>45</v>
      </c>
      <c r="D63" s="5" t="n">
        <v>192</v>
      </c>
      <c r="E63" s="12" t="s">
        <v>21</v>
      </c>
      <c r="F63" s="12"/>
      <c r="G63" s="12" t="n">
        <f aca="false">D63*F63</f>
        <v>0</v>
      </c>
    </row>
    <row r="64" customFormat="false" ht="22.5" hidden="false" customHeight="false" outlineLevel="0" collapsed="false">
      <c r="A64" s="11"/>
      <c r="B64" s="9" t="s">
        <v>46</v>
      </c>
      <c r="C64" s="8" t="s">
        <v>16</v>
      </c>
      <c r="D64" s="5"/>
      <c r="E64" s="12"/>
      <c r="F64" s="12"/>
      <c r="G64" s="12"/>
    </row>
    <row r="65" customFormat="false" ht="14.25" hidden="false" customHeight="false" outlineLevel="0" collapsed="false">
      <c r="A65" s="11"/>
      <c r="B65" s="13"/>
      <c r="C65" s="9"/>
      <c r="D65" s="5"/>
      <c r="E65" s="12"/>
      <c r="F65" s="12"/>
      <c r="G65" s="12"/>
    </row>
    <row r="66" customFormat="false" ht="15" hidden="false" customHeight="false" outlineLevel="0" collapsed="false">
      <c r="A66" s="11"/>
      <c r="B66" s="14"/>
      <c r="C66" s="15"/>
      <c r="D66" s="5"/>
      <c r="E66" s="12"/>
      <c r="F66" s="12"/>
      <c r="G66" s="12"/>
    </row>
    <row r="67" customFormat="false" ht="48" hidden="false" customHeight="true" outlineLevel="0" collapsed="false">
      <c r="A67" s="11" t="n">
        <v>13</v>
      </c>
      <c r="B67" s="9" t="s">
        <v>19</v>
      </c>
      <c r="C67" s="9" t="s">
        <v>47</v>
      </c>
      <c r="D67" s="5" t="n">
        <v>16</v>
      </c>
      <c r="E67" s="12" t="s">
        <v>21</v>
      </c>
      <c r="F67" s="12"/>
      <c r="G67" s="12" t="n">
        <f aca="false">D67*F67</f>
        <v>0</v>
      </c>
    </row>
    <row r="68" customFormat="false" ht="22.5" hidden="false" customHeight="false" outlineLevel="0" collapsed="false">
      <c r="A68" s="11"/>
      <c r="B68" s="9" t="s">
        <v>46</v>
      </c>
      <c r="C68" s="8" t="s">
        <v>16</v>
      </c>
      <c r="D68" s="5"/>
      <c r="E68" s="12"/>
      <c r="F68" s="12"/>
      <c r="G68" s="12"/>
    </row>
    <row r="69" customFormat="false" ht="14.25" hidden="false" customHeight="false" outlineLevel="0" collapsed="false">
      <c r="A69" s="11"/>
      <c r="B69" s="13"/>
      <c r="C69" s="9"/>
      <c r="D69" s="5"/>
      <c r="E69" s="12"/>
      <c r="F69" s="12"/>
      <c r="G69" s="12"/>
    </row>
    <row r="70" customFormat="false" ht="1.5" hidden="false" customHeight="true" outlineLevel="0" collapsed="false">
      <c r="A70" s="11"/>
      <c r="B70" s="14"/>
      <c r="C70" s="15"/>
      <c r="D70" s="5"/>
      <c r="E70" s="12"/>
      <c r="F70" s="12"/>
      <c r="G70" s="12"/>
    </row>
    <row r="71" customFormat="false" ht="15" hidden="false" customHeight="false" outlineLevel="0" collapsed="false">
      <c r="A71" s="16"/>
      <c r="B71" s="17"/>
      <c r="C71" s="18" t="s">
        <v>17</v>
      </c>
      <c r="D71" s="19"/>
      <c r="E71" s="20"/>
      <c r="F71" s="20"/>
      <c r="G71" s="21" t="n">
        <f aca="false">SUM(G47:G70)</f>
        <v>0</v>
      </c>
    </row>
    <row r="72" customFormat="false" ht="15" hidden="false" customHeight="true" outlineLevel="0" collapsed="false">
      <c r="A72" s="5" t="n">
        <v>4</v>
      </c>
      <c r="B72" s="6"/>
      <c r="C72" s="7" t="s">
        <v>48</v>
      </c>
      <c r="D72" s="5"/>
      <c r="E72" s="5"/>
      <c r="F72" s="5"/>
      <c r="G72" s="5"/>
    </row>
    <row r="73" customFormat="false" ht="14.25" hidden="false" customHeight="false" outlineLevel="0" collapsed="false">
      <c r="A73" s="5"/>
      <c r="B73" s="6"/>
      <c r="C73" s="7"/>
      <c r="D73" s="5"/>
      <c r="E73" s="5"/>
      <c r="F73" s="5"/>
      <c r="G73" s="5"/>
    </row>
    <row r="74" customFormat="false" ht="14.25" hidden="false" customHeight="false" outlineLevel="0" collapsed="false">
      <c r="A74" s="5"/>
      <c r="B74" s="6"/>
      <c r="C74" s="8" t="s">
        <v>11</v>
      </c>
      <c r="D74" s="5"/>
      <c r="E74" s="5"/>
      <c r="F74" s="5"/>
      <c r="G74" s="5"/>
    </row>
    <row r="75" customFormat="false" ht="14.25" hidden="false" customHeight="false" outlineLevel="0" collapsed="false">
      <c r="A75" s="5"/>
      <c r="B75" s="6"/>
      <c r="C75" s="9"/>
      <c r="D75" s="5"/>
      <c r="E75" s="5"/>
      <c r="F75" s="5"/>
      <c r="G75" s="5"/>
    </row>
    <row r="76" customFormat="false" ht="15" hidden="false" customHeight="false" outlineLevel="0" collapsed="false">
      <c r="A76" s="5"/>
      <c r="B76" s="6"/>
      <c r="C76" s="10"/>
      <c r="D76" s="5"/>
      <c r="E76" s="5"/>
      <c r="F76" s="5"/>
      <c r="G76" s="5"/>
    </row>
    <row r="77" customFormat="false" ht="25.5" hidden="false" customHeight="true" outlineLevel="0" collapsed="false">
      <c r="A77" s="11" t="n">
        <v>14</v>
      </c>
      <c r="B77" s="9" t="s">
        <v>19</v>
      </c>
      <c r="C77" s="9" t="s">
        <v>37</v>
      </c>
      <c r="D77" s="5" t="n">
        <v>185</v>
      </c>
      <c r="E77" s="12" t="s">
        <v>21</v>
      </c>
      <c r="F77" s="12"/>
      <c r="G77" s="12" t="n">
        <f aca="false">D77*F77</f>
        <v>0</v>
      </c>
    </row>
    <row r="78" customFormat="false" ht="22.5" hidden="false" customHeight="false" outlineLevel="0" collapsed="false">
      <c r="A78" s="11"/>
      <c r="B78" s="9" t="s">
        <v>38</v>
      </c>
      <c r="C78" s="8" t="s">
        <v>16</v>
      </c>
      <c r="D78" s="5"/>
      <c r="E78" s="12"/>
      <c r="F78" s="12"/>
      <c r="G78" s="12"/>
    </row>
    <row r="79" customFormat="false" ht="14.25" hidden="false" customHeight="false" outlineLevel="0" collapsed="false">
      <c r="A79" s="11"/>
      <c r="B79" s="13"/>
      <c r="C79" s="9"/>
      <c r="D79" s="5"/>
      <c r="E79" s="12"/>
      <c r="F79" s="12"/>
      <c r="G79" s="12"/>
    </row>
    <row r="80" customFormat="false" ht="15" hidden="false" customHeight="false" outlineLevel="0" collapsed="false">
      <c r="A80" s="11"/>
      <c r="B80" s="14"/>
      <c r="C80" s="15"/>
      <c r="D80" s="5"/>
      <c r="E80" s="12"/>
      <c r="F80" s="12"/>
      <c r="G80" s="12"/>
    </row>
    <row r="81" customFormat="false" ht="39" hidden="false" customHeight="true" outlineLevel="0" collapsed="false">
      <c r="A81" s="11" t="n">
        <v>15</v>
      </c>
      <c r="B81" s="9" t="s">
        <v>19</v>
      </c>
      <c r="C81" s="9" t="s">
        <v>39</v>
      </c>
      <c r="D81" s="5" t="n">
        <v>185</v>
      </c>
      <c r="E81" s="12" t="s">
        <v>21</v>
      </c>
      <c r="F81" s="12"/>
      <c r="G81" s="12" t="n">
        <f aca="false">D81*F81</f>
        <v>0</v>
      </c>
    </row>
    <row r="82" customFormat="false" ht="22.5" hidden="false" customHeight="false" outlineLevel="0" collapsed="false">
      <c r="A82" s="11"/>
      <c r="B82" s="9" t="s">
        <v>40</v>
      </c>
      <c r="C82" s="8" t="s">
        <v>16</v>
      </c>
      <c r="D82" s="5"/>
      <c r="E82" s="12"/>
      <c r="F82" s="12"/>
      <c r="G82" s="12"/>
    </row>
    <row r="83" customFormat="false" ht="14.25" hidden="false" customHeight="false" outlineLevel="0" collapsed="false">
      <c r="A83" s="11"/>
      <c r="B83" s="13"/>
      <c r="C83" s="9"/>
      <c r="D83" s="5"/>
      <c r="E83" s="12"/>
      <c r="F83" s="12"/>
      <c r="G83" s="12"/>
    </row>
    <row r="84" customFormat="false" ht="15" hidden="false" customHeight="false" outlineLevel="0" collapsed="false">
      <c r="A84" s="11"/>
      <c r="B84" s="14"/>
      <c r="C84" s="15"/>
      <c r="D84" s="5"/>
      <c r="E84" s="12"/>
      <c r="F84" s="12"/>
      <c r="G84" s="12"/>
    </row>
    <row r="85" customFormat="false" ht="26.25" hidden="false" customHeight="true" outlineLevel="0" collapsed="false">
      <c r="A85" s="11" t="n">
        <v>16</v>
      </c>
      <c r="B85" s="9" t="s">
        <v>19</v>
      </c>
      <c r="C85" s="9" t="s">
        <v>41</v>
      </c>
      <c r="D85" s="5" t="n">
        <v>185</v>
      </c>
      <c r="E85" s="12" t="s">
        <v>21</v>
      </c>
      <c r="F85" s="12"/>
      <c r="G85" s="12" t="n">
        <f aca="false">D85*F85</f>
        <v>0</v>
      </c>
    </row>
    <row r="86" customFormat="false" ht="22.5" hidden="false" customHeight="false" outlineLevel="0" collapsed="false">
      <c r="A86" s="11"/>
      <c r="B86" s="9" t="s">
        <v>42</v>
      </c>
      <c r="C86" s="8" t="s">
        <v>16</v>
      </c>
      <c r="D86" s="5"/>
      <c r="E86" s="12"/>
      <c r="F86" s="12"/>
      <c r="G86" s="12"/>
    </row>
    <row r="87" customFormat="false" ht="14.25" hidden="false" customHeight="false" outlineLevel="0" collapsed="false">
      <c r="A87" s="11"/>
      <c r="B87" s="13"/>
      <c r="C87" s="9"/>
      <c r="D87" s="5"/>
      <c r="E87" s="12"/>
      <c r="F87" s="12"/>
      <c r="G87" s="12"/>
    </row>
    <row r="88" customFormat="false" ht="15" hidden="false" customHeight="false" outlineLevel="0" collapsed="false">
      <c r="A88" s="11"/>
      <c r="B88" s="14"/>
      <c r="C88" s="15"/>
      <c r="D88" s="5"/>
      <c r="E88" s="12"/>
      <c r="F88" s="12"/>
      <c r="G88" s="12"/>
    </row>
    <row r="89" customFormat="false" ht="24.75" hidden="false" customHeight="true" outlineLevel="0" collapsed="false">
      <c r="A89" s="11" t="n">
        <v>17</v>
      </c>
      <c r="B89" s="9" t="s">
        <v>19</v>
      </c>
      <c r="C89" s="9" t="s">
        <v>43</v>
      </c>
      <c r="D89" s="5" t="n">
        <v>185</v>
      </c>
      <c r="E89" s="12" t="s">
        <v>21</v>
      </c>
      <c r="F89" s="12"/>
      <c r="G89" s="12" t="n">
        <f aca="false">D89*F89</f>
        <v>0</v>
      </c>
    </row>
    <row r="90" customFormat="false" ht="22.5" hidden="false" customHeight="false" outlineLevel="0" collapsed="false">
      <c r="A90" s="11"/>
      <c r="B90" s="9" t="s">
        <v>44</v>
      </c>
      <c r="C90" s="8" t="s">
        <v>16</v>
      </c>
      <c r="D90" s="5"/>
      <c r="E90" s="12"/>
      <c r="F90" s="12"/>
      <c r="G90" s="12"/>
    </row>
    <row r="91" customFormat="false" ht="14.25" hidden="false" customHeight="false" outlineLevel="0" collapsed="false">
      <c r="A91" s="11"/>
      <c r="B91" s="13"/>
      <c r="C91" s="9"/>
      <c r="D91" s="5"/>
      <c r="E91" s="12"/>
      <c r="F91" s="12"/>
      <c r="G91" s="12"/>
    </row>
    <row r="92" customFormat="false" ht="15" hidden="false" customHeight="false" outlineLevel="0" collapsed="false">
      <c r="A92" s="11"/>
      <c r="B92" s="14"/>
      <c r="C92" s="15"/>
      <c r="D92" s="5"/>
      <c r="E92" s="12"/>
      <c r="F92" s="12"/>
      <c r="G92" s="12"/>
    </row>
    <row r="93" customFormat="false" ht="50.25" hidden="false" customHeight="true" outlineLevel="0" collapsed="false">
      <c r="A93" s="11" t="n">
        <v>18</v>
      </c>
      <c r="B93" s="9" t="s">
        <v>19</v>
      </c>
      <c r="C93" s="9" t="s">
        <v>49</v>
      </c>
      <c r="D93" s="5" t="n">
        <v>185</v>
      </c>
      <c r="E93" s="12" t="s">
        <v>21</v>
      </c>
      <c r="F93" s="12"/>
      <c r="G93" s="12" t="n">
        <f aca="false">D93*F93</f>
        <v>0</v>
      </c>
    </row>
    <row r="94" customFormat="false" ht="22.5" hidden="false" customHeight="false" outlineLevel="0" collapsed="false">
      <c r="A94" s="11"/>
      <c r="B94" s="9" t="s">
        <v>46</v>
      </c>
      <c r="C94" s="8" t="s">
        <v>16</v>
      </c>
      <c r="D94" s="5"/>
      <c r="E94" s="12"/>
      <c r="F94" s="12"/>
      <c r="G94" s="12"/>
    </row>
    <row r="95" customFormat="false" ht="14.25" hidden="false" customHeight="false" outlineLevel="0" collapsed="false">
      <c r="A95" s="11"/>
      <c r="B95" s="13"/>
      <c r="C95" s="9"/>
      <c r="D95" s="5"/>
      <c r="E95" s="12"/>
      <c r="F95" s="12"/>
      <c r="G95" s="12"/>
    </row>
    <row r="96" customFormat="false" ht="15" hidden="false" customHeight="false" outlineLevel="0" collapsed="false">
      <c r="A96" s="11"/>
      <c r="B96" s="14"/>
      <c r="C96" s="15"/>
      <c r="D96" s="5"/>
      <c r="E96" s="12"/>
      <c r="F96" s="12"/>
      <c r="G96" s="12"/>
    </row>
    <row r="97" customFormat="false" ht="15" hidden="false" customHeight="false" outlineLevel="0" collapsed="false">
      <c r="A97" s="16"/>
      <c r="B97" s="17"/>
      <c r="C97" s="18" t="s">
        <v>17</v>
      </c>
      <c r="D97" s="19"/>
      <c r="E97" s="20"/>
      <c r="F97" s="20"/>
      <c r="G97" s="21" t="n">
        <f aca="false">SUM(G77:G96)</f>
        <v>0</v>
      </c>
    </row>
    <row r="98" customFormat="false" ht="14.25" hidden="false" customHeight="false" outlineLevel="0" collapsed="false">
      <c r="A98" s="5" t="n">
        <v>5</v>
      </c>
      <c r="B98" s="6"/>
      <c r="C98" s="7" t="s">
        <v>50</v>
      </c>
      <c r="D98" s="5"/>
      <c r="E98" s="5"/>
      <c r="F98" s="5"/>
      <c r="G98" s="5"/>
    </row>
    <row r="99" customFormat="false" ht="14.25" hidden="false" customHeight="false" outlineLevel="0" collapsed="false">
      <c r="A99" s="5"/>
      <c r="B99" s="6"/>
      <c r="C99" s="8" t="s">
        <v>11</v>
      </c>
      <c r="D99" s="5"/>
      <c r="E99" s="5"/>
      <c r="F99" s="5"/>
      <c r="G99" s="5"/>
    </row>
    <row r="100" customFormat="false" ht="14.25" hidden="false" customHeight="false" outlineLevel="0" collapsed="false">
      <c r="A100" s="5"/>
      <c r="B100" s="6"/>
      <c r="C100" s="9"/>
      <c r="D100" s="5"/>
      <c r="E100" s="5"/>
      <c r="F100" s="5"/>
      <c r="G100" s="5"/>
    </row>
    <row r="101" customFormat="false" ht="15" hidden="false" customHeight="false" outlineLevel="0" collapsed="false">
      <c r="A101" s="5"/>
      <c r="B101" s="6"/>
      <c r="C101" s="10"/>
      <c r="D101" s="5"/>
      <c r="E101" s="5"/>
      <c r="F101" s="5"/>
      <c r="G101" s="5"/>
    </row>
    <row r="102" customFormat="false" ht="27.75" hidden="false" customHeight="true" outlineLevel="0" collapsed="false">
      <c r="A102" s="11" t="n">
        <v>19</v>
      </c>
      <c r="B102" s="9" t="s">
        <v>19</v>
      </c>
      <c r="C102" s="9" t="s">
        <v>51</v>
      </c>
      <c r="D102" s="5" t="n">
        <v>7</v>
      </c>
      <c r="E102" s="12" t="s">
        <v>21</v>
      </c>
      <c r="F102" s="12"/>
      <c r="G102" s="12" t="n">
        <f aca="false">D102*F102</f>
        <v>0</v>
      </c>
    </row>
    <row r="103" customFormat="false" ht="22.5" hidden="false" customHeight="false" outlineLevel="0" collapsed="false">
      <c r="A103" s="11"/>
      <c r="B103" s="9" t="s">
        <v>38</v>
      </c>
      <c r="C103" s="8" t="s">
        <v>16</v>
      </c>
      <c r="D103" s="5"/>
      <c r="E103" s="12"/>
      <c r="F103" s="12"/>
      <c r="G103" s="12"/>
    </row>
    <row r="104" customFormat="false" ht="14.25" hidden="false" customHeight="false" outlineLevel="0" collapsed="false">
      <c r="A104" s="11"/>
      <c r="B104" s="13"/>
      <c r="C104" s="9"/>
      <c r="D104" s="5"/>
      <c r="E104" s="12"/>
      <c r="F104" s="12"/>
      <c r="G104" s="12"/>
    </row>
    <row r="105" customFormat="false" ht="15" hidden="false" customHeight="false" outlineLevel="0" collapsed="false">
      <c r="A105" s="11"/>
      <c r="B105" s="14"/>
      <c r="C105" s="15"/>
      <c r="D105" s="5"/>
      <c r="E105" s="12"/>
      <c r="F105" s="12"/>
      <c r="G105" s="12"/>
    </row>
    <row r="106" customFormat="false" ht="26.25" hidden="false" customHeight="true" outlineLevel="0" collapsed="false">
      <c r="A106" s="11" t="n">
        <v>20</v>
      </c>
      <c r="B106" s="9" t="s">
        <v>19</v>
      </c>
      <c r="C106" s="9" t="s">
        <v>52</v>
      </c>
      <c r="D106" s="5" t="n">
        <v>7</v>
      </c>
      <c r="E106" s="12" t="s">
        <v>21</v>
      </c>
      <c r="F106" s="12"/>
      <c r="G106" s="12" t="n">
        <f aca="false">D106*F106</f>
        <v>0</v>
      </c>
    </row>
    <row r="107" customFormat="false" ht="22.5" hidden="false" customHeight="false" outlineLevel="0" collapsed="false">
      <c r="A107" s="11"/>
      <c r="B107" s="9" t="s">
        <v>40</v>
      </c>
      <c r="C107" s="8" t="s">
        <v>16</v>
      </c>
      <c r="D107" s="5"/>
      <c r="E107" s="12"/>
      <c r="F107" s="12"/>
      <c r="G107" s="12"/>
    </row>
    <row r="108" customFormat="false" ht="14.25" hidden="false" customHeight="false" outlineLevel="0" collapsed="false">
      <c r="A108" s="11"/>
      <c r="B108" s="13"/>
      <c r="C108" s="9"/>
      <c r="D108" s="5"/>
      <c r="E108" s="12"/>
      <c r="F108" s="12"/>
      <c r="G108" s="12"/>
    </row>
    <row r="109" customFormat="false" ht="15" hidden="false" customHeight="false" outlineLevel="0" collapsed="false">
      <c r="A109" s="11"/>
      <c r="B109" s="14"/>
      <c r="C109" s="15"/>
      <c r="D109" s="5"/>
      <c r="E109" s="12"/>
      <c r="F109" s="12"/>
      <c r="G109" s="12"/>
    </row>
    <row r="110" customFormat="false" ht="28.5" hidden="false" customHeight="true" outlineLevel="0" collapsed="false">
      <c r="A110" s="11" t="n">
        <v>21</v>
      </c>
      <c r="B110" s="9" t="s">
        <v>19</v>
      </c>
      <c r="C110" s="9" t="s">
        <v>53</v>
      </c>
      <c r="D110" s="5" t="n">
        <v>7</v>
      </c>
      <c r="E110" s="12" t="s">
        <v>21</v>
      </c>
      <c r="F110" s="12"/>
      <c r="G110" s="12" t="n">
        <f aca="false">D110*F110</f>
        <v>0</v>
      </c>
    </row>
    <row r="111" customFormat="false" ht="22.5" hidden="false" customHeight="false" outlineLevel="0" collapsed="false">
      <c r="A111" s="11"/>
      <c r="B111" s="9" t="s">
        <v>54</v>
      </c>
      <c r="C111" s="8" t="s">
        <v>16</v>
      </c>
      <c r="D111" s="5"/>
      <c r="E111" s="12"/>
      <c r="F111" s="12"/>
      <c r="G111" s="12"/>
    </row>
    <row r="112" customFormat="false" ht="14.25" hidden="false" customHeight="false" outlineLevel="0" collapsed="false">
      <c r="A112" s="11"/>
      <c r="B112" s="13"/>
      <c r="C112" s="9"/>
      <c r="D112" s="5"/>
      <c r="E112" s="12"/>
      <c r="F112" s="12"/>
      <c r="G112" s="12"/>
    </row>
    <row r="113" customFormat="false" ht="15" hidden="false" customHeight="false" outlineLevel="0" collapsed="false">
      <c r="A113" s="11"/>
      <c r="B113" s="14"/>
      <c r="C113" s="15"/>
      <c r="D113" s="5"/>
      <c r="E113" s="12"/>
      <c r="F113" s="12"/>
      <c r="G113" s="12"/>
    </row>
    <row r="114" customFormat="false" ht="36.75" hidden="false" customHeight="true" outlineLevel="0" collapsed="false">
      <c r="A114" s="11" t="n">
        <v>22</v>
      </c>
      <c r="B114" s="9" t="s">
        <v>19</v>
      </c>
      <c r="C114" s="9" t="s">
        <v>55</v>
      </c>
      <c r="D114" s="5" t="n">
        <v>7</v>
      </c>
      <c r="E114" s="12" t="s">
        <v>21</v>
      </c>
      <c r="F114" s="12"/>
      <c r="G114" s="12" t="n">
        <f aca="false">D114*F114</f>
        <v>0</v>
      </c>
    </row>
    <row r="115" customFormat="false" ht="22.5" hidden="false" customHeight="false" outlineLevel="0" collapsed="false">
      <c r="A115" s="11"/>
      <c r="B115" s="9" t="s">
        <v>56</v>
      </c>
      <c r="C115" s="8" t="s">
        <v>16</v>
      </c>
      <c r="D115" s="5"/>
      <c r="E115" s="12"/>
      <c r="F115" s="12"/>
      <c r="G115" s="12"/>
    </row>
    <row r="116" customFormat="false" ht="14.25" hidden="false" customHeight="false" outlineLevel="0" collapsed="false">
      <c r="A116" s="11"/>
      <c r="B116" s="13"/>
      <c r="C116" s="9"/>
      <c r="D116" s="5"/>
      <c r="E116" s="12"/>
      <c r="F116" s="12"/>
      <c r="G116" s="12"/>
    </row>
    <row r="117" customFormat="false" ht="15" hidden="false" customHeight="false" outlineLevel="0" collapsed="false">
      <c r="A117" s="11"/>
      <c r="B117" s="14"/>
      <c r="C117" s="15"/>
      <c r="D117" s="5"/>
      <c r="E117" s="12"/>
      <c r="F117" s="12"/>
      <c r="G117" s="12"/>
    </row>
    <row r="118" customFormat="false" ht="15" hidden="false" customHeight="false" outlineLevel="0" collapsed="false">
      <c r="A118" s="16"/>
      <c r="B118" s="17"/>
      <c r="C118" s="18" t="s">
        <v>17</v>
      </c>
      <c r="D118" s="19"/>
      <c r="E118" s="20"/>
      <c r="F118" s="20"/>
      <c r="G118" s="21" t="n">
        <f aca="false">SUM(G102:G117)</f>
        <v>0</v>
      </c>
    </row>
    <row r="119" customFormat="false" ht="16.5" hidden="false" customHeight="true" outlineLevel="0" collapsed="false">
      <c r="A119" s="5" t="n">
        <v>6</v>
      </c>
      <c r="B119" s="6"/>
      <c r="C119" s="7" t="s">
        <v>57</v>
      </c>
      <c r="D119" s="5"/>
      <c r="E119" s="5"/>
      <c r="F119" s="5"/>
      <c r="G119" s="5"/>
    </row>
    <row r="120" customFormat="false" ht="22.5" hidden="false" customHeight="false" outlineLevel="0" collapsed="false">
      <c r="A120" s="5"/>
      <c r="B120" s="6"/>
      <c r="C120" s="8" t="s">
        <v>58</v>
      </c>
      <c r="D120" s="5"/>
      <c r="E120" s="5"/>
      <c r="F120" s="5"/>
      <c r="G120" s="5"/>
    </row>
    <row r="121" customFormat="false" ht="14.25" hidden="false" customHeight="false" outlineLevel="0" collapsed="false">
      <c r="A121" s="5"/>
      <c r="B121" s="6"/>
      <c r="C121" s="9"/>
      <c r="D121" s="5"/>
      <c r="E121" s="5"/>
      <c r="F121" s="5"/>
      <c r="G121" s="5"/>
    </row>
    <row r="122" customFormat="false" ht="15" hidden="false" customHeight="false" outlineLevel="0" collapsed="false">
      <c r="A122" s="5"/>
      <c r="B122" s="6"/>
      <c r="C122" s="10"/>
      <c r="D122" s="5"/>
      <c r="E122" s="5"/>
      <c r="F122" s="5"/>
      <c r="G122" s="5"/>
    </row>
    <row r="123" customFormat="false" ht="24.75" hidden="false" customHeight="true" outlineLevel="0" collapsed="false">
      <c r="A123" s="11" t="n">
        <v>23</v>
      </c>
      <c r="B123" s="9" t="s">
        <v>19</v>
      </c>
      <c r="C123" s="9" t="s">
        <v>59</v>
      </c>
      <c r="D123" s="5" t="n">
        <v>118</v>
      </c>
      <c r="E123" s="12" t="s">
        <v>24</v>
      </c>
      <c r="F123" s="12"/>
      <c r="G123" s="12" t="n">
        <f aca="false">D123*F123</f>
        <v>0</v>
      </c>
    </row>
    <row r="124" customFormat="false" ht="22.5" hidden="false" customHeight="false" outlineLevel="0" collapsed="false">
      <c r="A124" s="11"/>
      <c r="B124" s="9" t="s">
        <v>60</v>
      </c>
      <c r="C124" s="8" t="s">
        <v>16</v>
      </c>
      <c r="D124" s="5"/>
      <c r="E124" s="12"/>
      <c r="F124" s="12"/>
      <c r="G124" s="12"/>
    </row>
    <row r="125" customFormat="false" ht="14.25" hidden="false" customHeight="false" outlineLevel="0" collapsed="false">
      <c r="A125" s="11"/>
      <c r="B125" s="13"/>
      <c r="C125" s="9"/>
      <c r="D125" s="5"/>
      <c r="E125" s="12"/>
      <c r="F125" s="12"/>
      <c r="G125" s="12"/>
    </row>
    <row r="126" customFormat="false" ht="15" hidden="false" customHeight="false" outlineLevel="0" collapsed="false">
      <c r="A126" s="11"/>
      <c r="B126" s="14"/>
      <c r="C126" s="15"/>
      <c r="D126" s="5"/>
      <c r="E126" s="12"/>
      <c r="F126" s="12"/>
      <c r="G126" s="12"/>
    </row>
    <row r="127" customFormat="false" ht="25.5" hidden="false" customHeight="true" outlineLevel="0" collapsed="false">
      <c r="A127" s="11" t="n">
        <v>24</v>
      </c>
      <c r="B127" s="9" t="s">
        <v>19</v>
      </c>
      <c r="C127" s="9" t="s">
        <v>61</v>
      </c>
      <c r="D127" s="5" t="n">
        <v>9</v>
      </c>
      <c r="E127" s="12" t="s">
        <v>24</v>
      </c>
      <c r="F127" s="12"/>
      <c r="G127" s="12" t="n">
        <f aca="false">D127*F127</f>
        <v>0</v>
      </c>
    </row>
    <row r="128" customFormat="false" ht="22.5" hidden="false" customHeight="false" outlineLevel="0" collapsed="false">
      <c r="A128" s="11"/>
      <c r="B128" s="9" t="s">
        <v>62</v>
      </c>
      <c r="C128" s="8" t="s">
        <v>16</v>
      </c>
      <c r="D128" s="5"/>
      <c r="E128" s="12"/>
      <c r="F128" s="12"/>
      <c r="G128" s="12"/>
    </row>
    <row r="129" customFormat="false" ht="14.25" hidden="false" customHeight="false" outlineLevel="0" collapsed="false">
      <c r="A129" s="11"/>
      <c r="B129" s="13"/>
      <c r="C129" s="9"/>
      <c r="D129" s="5"/>
      <c r="E129" s="12"/>
      <c r="F129" s="12"/>
      <c r="G129" s="12"/>
    </row>
    <row r="130" customFormat="false" ht="15" hidden="false" customHeight="false" outlineLevel="0" collapsed="false">
      <c r="A130" s="11"/>
      <c r="B130" s="14"/>
      <c r="C130" s="15"/>
      <c r="D130" s="5"/>
      <c r="E130" s="12"/>
      <c r="F130" s="12"/>
      <c r="G130" s="12"/>
    </row>
    <row r="131" customFormat="false" ht="26.25" hidden="false" customHeight="true" outlineLevel="0" collapsed="false">
      <c r="A131" s="11" t="n">
        <v>25</v>
      </c>
      <c r="B131" s="9" t="s">
        <v>19</v>
      </c>
      <c r="C131" s="9" t="s">
        <v>63</v>
      </c>
      <c r="D131" s="5" t="n">
        <v>48</v>
      </c>
      <c r="E131" s="12" t="s">
        <v>24</v>
      </c>
      <c r="F131" s="12"/>
      <c r="G131" s="12" t="n">
        <f aca="false">D131*F131</f>
        <v>0</v>
      </c>
    </row>
    <row r="132" customFormat="false" ht="22.5" hidden="false" customHeight="false" outlineLevel="0" collapsed="false">
      <c r="A132" s="11"/>
      <c r="B132" s="9" t="s">
        <v>64</v>
      </c>
      <c r="C132" s="8" t="s">
        <v>16</v>
      </c>
      <c r="D132" s="5"/>
      <c r="E132" s="12"/>
      <c r="F132" s="12"/>
      <c r="G132" s="12"/>
    </row>
    <row r="133" customFormat="false" ht="14.25" hidden="false" customHeight="false" outlineLevel="0" collapsed="false">
      <c r="A133" s="11"/>
      <c r="B133" s="13"/>
      <c r="C133" s="9"/>
      <c r="D133" s="5"/>
      <c r="E133" s="12"/>
      <c r="F133" s="12"/>
      <c r="G133" s="12"/>
    </row>
    <row r="134" customFormat="false" ht="15" hidden="false" customHeight="false" outlineLevel="0" collapsed="false">
      <c r="A134" s="11"/>
      <c r="B134" s="14"/>
      <c r="C134" s="15"/>
      <c r="D134" s="5"/>
      <c r="E134" s="12"/>
      <c r="F134" s="12"/>
      <c r="G134" s="12"/>
    </row>
    <row r="135" customFormat="false" ht="15" hidden="false" customHeight="false" outlineLevel="0" collapsed="false">
      <c r="A135" s="16"/>
      <c r="B135" s="17"/>
      <c r="C135" s="18" t="s">
        <v>17</v>
      </c>
      <c r="D135" s="19"/>
      <c r="E135" s="20"/>
      <c r="F135" s="20"/>
      <c r="G135" s="21" t="n">
        <f aca="false">SUM(G123:G134)</f>
        <v>0</v>
      </c>
    </row>
    <row r="136" customFormat="false" ht="15" hidden="false" customHeight="true" outlineLevel="0" collapsed="false">
      <c r="A136" s="5" t="n">
        <v>7</v>
      </c>
      <c r="B136" s="6"/>
      <c r="C136" s="7" t="s">
        <v>65</v>
      </c>
      <c r="D136" s="5"/>
      <c r="E136" s="5"/>
      <c r="F136" s="5"/>
      <c r="G136" s="5"/>
    </row>
    <row r="137" customFormat="false" ht="14.25" hidden="false" customHeight="false" outlineLevel="0" collapsed="false">
      <c r="A137" s="5"/>
      <c r="B137" s="6"/>
      <c r="C137" s="8" t="s">
        <v>11</v>
      </c>
      <c r="D137" s="5"/>
      <c r="E137" s="5"/>
      <c r="F137" s="5"/>
      <c r="G137" s="5"/>
    </row>
    <row r="138" customFormat="false" ht="14.25" hidden="false" customHeight="false" outlineLevel="0" collapsed="false">
      <c r="A138" s="5"/>
      <c r="B138" s="6"/>
      <c r="C138" s="9"/>
      <c r="D138" s="5"/>
      <c r="E138" s="5"/>
      <c r="F138" s="5"/>
      <c r="G138" s="5"/>
    </row>
    <row r="139" customFormat="false" ht="15" hidden="false" customHeight="false" outlineLevel="0" collapsed="false">
      <c r="A139" s="5"/>
      <c r="B139" s="6"/>
      <c r="C139" s="10"/>
      <c r="D139" s="5"/>
      <c r="E139" s="5"/>
      <c r="F139" s="5"/>
      <c r="G139" s="5"/>
    </row>
    <row r="140" customFormat="false" ht="36.75" hidden="false" customHeight="true" outlineLevel="0" collapsed="false">
      <c r="A140" s="11" t="n">
        <v>26</v>
      </c>
      <c r="B140" s="9" t="s">
        <v>66</v>
      </c>
      <c r="C140" s="9" t="s">
        <v>67</v>
      </c>
      <c r="D140" s="5" t="n">
        <v>48</v>
      </c>
      <c r="E140" s="12" t="s">
        <v>24</v>
      </c>
      <c r="F140" s="12"/>
      <c r="G140" s="12" t="n">
        <f aca="false">D140*F140</f>
        <v>0</v>
      </c>
    </row>
    <row r="141" customFormat="false" ht="14.25" hidden="false" customHeight="false" outlineLevel="0" collapsed="false">
      <c r="A141" s="11"/>
      <c r="B141" s="9" t="s">
        <v>68</v>
      </c>
      <c r="C141" s="8" t="s">
        <v>16</v>
      </c>
      <c r="D141" s="5"/>
      <c r="E141" s="12"/>
      <c r="F141" s="12"/>
      <c r="G141" s="12"/>
    </row>
    <row r="142" customFormat="false" ht="14.25" hidden="false" customHeight="false" outlineLevel="0" collapsed="false">
      <c r="A142" s="11"/>
      <c r="B142" s="13"/>
      <c r="C142" s="9"/>
      <c r="D142" s="5"/>
      <c r="E142" s="12"/>
      <c r="F142" s="12"/>
      <c r="G142" s="12"/>
    </row>
    <row r="143" customFormat="false" ht="15" hidden="false" customHeight="false" outlineLevel="0" collapsed="false">
      <c r="A143" s="11"/>
      <c r="B143" s="14"/>
      <c r="C143" s="15"/>
      <c r="D143" s="5"/>
      <c r="E143" s="12"/>
      <c r="F143" s="12"/>
      <c r="G143" s="12"/>
    </row>
    <row r="144" customFormat="false" ht="36.75" hidden="false" customHeight="true" outlineLevel="0" collapsed="false">
      <c r="A144" s="11" t="n">
        <v>27</v>
      </c>
      <c r="B144" s="9" t="s">
        <v>19</v>
      </c>
      <c r="C144" s="9" t="s">
        <v>69</v>
      </c>
      <c r="D144" s="5" t="n">
        <v>0.5</v>
      </c>
      <c r="E144" s="12" t="s">
        <v>70</v>
      </c>
      <c r="F144" s="12"/>
      <c r="G144" s="12" t="n">
        <f aca="false">D144*F144</f>
        <v>0</v>
      </c>
    </row>
    <row r="145" customFormat="false" ht="22.5" hidden="false" customHeight="false" outlineLevel="0" collapsed="false">
      <c r="A145" s="11"/>
      <c r="B145" s="9" t="s">
        <v>71</v>
      </c>
      <c r="C145" s="8" t="s">
        <v>16</v>
      </c>
      <c r="D145" s="5"/>
      <c r="E145" s="12"/>
      <c r="F145" s="12"/>
      <c r="G145" s="12"/>
    </row>
    <row r="146" customFormat="false" ht="14.25" hidden="false" customHeight="false" outlineLevel="0" collapsed="false">
      <c r="A146" s="11"/>
      <c r="B146" s="13"/>
      <c r="C146" s="9"/>
      <c r="D146" s="5"/>
      <c r="E146" s="12"/>
      <c r="F146" s="12"/>
      <c r="G146" s="12"/>
    </row>
    <row r="147" customFormat="false" ht="15" hidden="false" customHeight="false" outlineLevel="0" collapsed="false">
      <c r="A147" s="11"/>
      <c r="B147" s="14"/>
      <c r="C147" s="15"/>
      <c r="D147" s="5"/>
      <c r="E147" s="12"/>
      <c r="F147" s="12"/>
      <c r="G147" s="12"/>
    </row>
    <row r="148" customFormat="false" ht="15" hidden="false" customHeight="false" outlineLevel="0" collapsed="false">
      <c r="A148" s="16"/>
      <c r="B148" s="17"/>
      <c r="C148" s="18" t="s">
        <v>17</v>
      </c>
      <c r="D148" s="19"/>
      <c r="E148" s="20"/>
      <c r="F148" s="20"/>
      <c r="G148" s="21" t="n">
        <f aca="false">SUM(G140:G147)</f>
        <v>0</v>
      </c>
    </row>
    <row r="149" customFormat="false" ht="15" hidden="false" customHeight="true" outlineLevel="0" collapsed="false">
      <c r="A149" s="5" t="n">
        <v>8</v>
      </c>
      <c r="B149" s="6"/>
      <c r="C149" s="7" t="s">
        <v>72</v>
      </c>
      <c r="D149" s="5"/>
      <c r="E149" s="5"/>
      <c r="F149" s="5"/>
      <c r="G149" s="5"/>
    </row>
    <row r="150" customFormat="false" ht="14.25" hidden="false" customHeight="false" outlineLevel="0" collapsed="false">
      <c r="A150" s="5"/>
      <c r="B150" s="6"/>
      <c r="C150" s="8" t="s">
        <v>11</v>
      </c>
      <c r="D150" s="5"/>
      <c r="E150" s="5"/>
      <c r="F150" s="5"/>
      <c r="G150" s="5"/>
    </row>
    <row r="151" customFormat="false" ht="14.25" hidden="false" customHeight="false" outlineLevel="0" collapsed="false">
      <c r="A151" s="5"/>
      <c r="B151" s="6"/>
      <c r="C151" s="9"/>
      <c r="D151" s="5"/>
      <c r="E151" s="5"/>
      <c r="F151" s="5"/>
      <c r="G151" s="5"/>
    </row>
    <row r="152" customFormat="false" ht="15" hidden="false" customHeight="false" outlineLevel="0" collapsed="false">
      <c r="A152" s="5"/>
      <c r="B152" s="6"/>
      <c r="C152" s="10"/>
      <c r="D152" s="5"/>
      <c r="E152" s="5"/>
      <c r="F152" s="5"/>
      <c r="G152" s="5"/>
    </row>
    <row r="153" customFormat="false" ht="25.5" hidden="false" customHeight="true" outlineLevel="0" collapsed="false">
      <c r="A153" s="11" t="n">
        <v>28</v>
      </c>
      <c r="B153" s="9" t="s">
        <v>19</v>
      </c>
      <c r="C153" s="9" t="s">
        <v>73</v>
      </c>
      <c r="D153" s="5" t="n">
        <v>2</v>
      </c>
      <c r="E153" s="12" t="s">
        <v>27</v>
      </c>
      <c r="F153" s="12"/>
      <c r="G153" s="12" t="n">
        <f aca="false">D153*F153</f>
        <v>0</v>
      </c>
    </row>
    <row r="154" customFormat="false" ht="19.25" hidden="false" customHeight="false" outlineLevel="0" collapsed="false">
      <c r="A154" s="11"/>
      <c r="B154" s="9" t="s">
        <v>74</v>
      </c>
      <c r="C154" s="8" t="s">
        <v>16</v>
      </c>
      <c r="D154" s="5"/>
      <c r="E154" s="12"/>
      <c r="F154" s="12"/>
      <c r="G154" s="12"/>
    </row>
    <row r="155" customFormat="false" ht="13.8" hidden="false" customHeight="false" outlineLevel="0" collapsed="false">
      <c r="A155" s="11"/>
      <c r="B155" s="13"/>
      <c r="C155" s="9"/>
      <c r="D155" s="5"/>
      <c r="E155" s="12"/>
      <c r="F155" s="12"/>
      <c r="G155" s="12"/>
    </row>
    <row r="156" customFormat="false" ht="13.8" hidden="false" customHeight="false" outlineLevel="0" collapsed="false">
      <c r="A156" s="11"/>
      <c r="B156" s="14"/>
      <c r="C156" s="15"/>
      <c r="D156" s="5"/>
      <c r="E156" s="12"/>
      <c r="F156" s="12"/>
      <c r="G156" s="12"/>
    </row>
    <row r="157" customFormat="false" ht="37.5" hidden="false" customHeight="true" outlineLevel="0" collapsed="false">
      <c r="A157" s="11" t="n">
        <v>29</v>
      </c>
      <c r="B157" s="9" t="s">
        <v>19</v>
      </c>
      <c r="C157" s="9" t="s">
        <v>75</v>
      </c>
      <c r="D157" s="5" t="n">
        <v>3</v>
      </c>
      <c r="E157" s="12" t="s">
        <v>27</v>
      </c>
      <c r="F157" s="12"/>
      <c r="G157" s="12" t="n">
        <f aca="false">D157*F157</f>
        <v>0</v>
      </c>
    </row>
    <row r="158" customFormat="false" ht="22.5" hidden="false" customHeight="false" outlineLevel="0" collapsed="false">
      <c r="A158" s="11"/>
      <c r="B158" s="9" t="s">
        <v>76</v>
      </c>
      <c r="C158" s="8" t="s">
        <v>16</v>
      </c>
      <c r="D158" s="5"/>
      <c r="E158" s="12"/>
      <c r="F158" s="12"/>
      <c r="G158" s="12"/>
    </row>
    <row r="159" customFormat="false" ht="14.25" hidden="false" customHeight="false" outlineLevel="0" collapsed="false">
      <c r="A159" s="11"/>
      <c r="B159" s="13"/>
      <c r="C159" s="9"/>
      <c r="D159" s="5"/>
      <c r="E159" s="12"/>
      <c r="F159" s="12"/>
      <c r="G159" s="12"/>
    </row>
    <row r="160" customFormat="false" ht="15" hidden="false" customHeight="false" outlineLevel="0" collapsed="false">
      <c r="A160" s="11"/>
      <c r="B160" s="14"/>
      <c r="C160" s="15"/>
      <c r="D160" s="5"/>
      <c r="E160" s="12"/>
      <c r="F160" s="12"/>
      <c r="G160" s="12"/>
    </row>
    <row r="161" customFormat="false" ht="24" hidden="false" customHeight="true" outlineLevel="0" collapsed="false">
      <c r="A161" s="11" t="n">
        <v>30</v>
      </c>
      <c r="B161" s="9" t="s">
        <v>19</v>
      </c>
      <c r="C161" s="9" t="s">
        <v>77</v>
      </c>
      <c r="D161" s="5" t="n">
        <v>6</v>
      </c>
      <c r="E161" s="12" t="s">
        <v>21</v>
      </c>
      <c r="F161" s="12"/>
      <c r="G161" s="12" t="n">
        <f aca="false">D161*F161</f>
        <v>0</v>
      </c>
    </row>
    <row r="162" customFormat="false" ht="22.5" hidden="false" customHeight="false" outlineLevel="0" collapsed="false">
      <c r="A162" s="11"/>
      <c r="B162" s="9" t="s">
        <v>78</v>
      </c>
      <c r="C162" s="8" t="s">
        <v>16</v>
      </c>
      <c r="D162" s="5"/>
      <c r="E162" s="12"/>
      <c r="F162" s="12"/>
      <c r="G162" s="12"/>
    </row>
    <row r="163" customFormat="false" ht="14.25" hidden="false" customHeight="false" outlineLevel="0" collapsed="false">
      <c r="A163" s="11"/>
      <c r="B163" s="13"/>
      <c r="C163" s="9"/>
      <c r="D163" s="5"/>
      <c r="E163" s="12"/>
      <c r="F163" s="12"/>
      <c r="G163" s="12"/>
    </row>
    <row r="164" customFormat="false" ht="15" hidden="false" customHeight="false" outlineLevel="0" collapsed="false">
      <c r="A164" s="11"/>
      <c r="B164" s="14"/>
      <c r="C164" s="15"/>
      <c r="D164" s="5"/>
      <c r="E164" s="12"/>
      <c r="F164" s="12"/>
      <c r="G164" s="12"/>
    </row>
    <row r="165" customFormat="false" ht="15" hidden="false" customHeight="false" outlineLevel="0" collapsed="false">
      <c r="A165" s="16"/>
      <c r="B165" s="17"/>
      <c r="C165" s="18" t="s">
        <v>17</v>
      </c>
      <c r="D165" s="19"/>
      <c r="E165" s="20"/>
      <c r="F165" s="20"/>
      <c r="G165" s="21" t="n">
        <f aca="false">SUM(G153:G164)</f>
        <v>0</v>
      </c>
    </row>
    <row r="166" customFormat="false" ht="15.75" hidden="false" customHeight="true" outlineLevel="0" collapsed="false">
      <c r="A166" s="5" t="n">
        <v>9</v>
      </c>
      <c r="B166" s="6"/>
      <c r="C166" s="7" t="s">
        <v>79</v>
      </c>
      <c r="D166" s="5"/>
      <c r="E166" s="5"/>
      <c r="F166" s="5"/>
      <c r="G166" s="5"/>
    </row>
    <row r="167" customFormat="false" ht="14.25" hidden="false" customHeight="false" outlineLevel="0" collapsed="false">
      <c r="A167" s="5"/>
      <c r="B167" s="6"/>
      <c r="C167" s="8" t="s">
        <v>11</v>
      </c>
      <c r="D167" s="5"/>
      <c r="E167" s="5"/>
      <c r="F167" s="5"/>
      <c r="G167" s="5"/>
    </row>
    <row r="168" customFormat="false" ht="14.25" hidden="false" customHeight="false" outlineLevel="0" collapsed="false">
      <c r="A168" s="5"/>
      <c r="B168" s="6"/>
      <c r="C168" s="9"/>
      <c r="D168" s="5"/>
      <c r="E168" s="5"/>
      <c r="F168" s="5"/>
      <c r="G168" s="5"/>
    </row>
    <row r="169" customFormat="false" ht="15" hidden="false" customHeight="false" outlineLevel="0" collapsed="false">
      <c r="A169" s="5"/>
      <c r="B169" s="6"/>
      <c r="C169" s="10"/>
      <c r="D169" s="5"/>
      <c r="E169" s="5"/>
      <c r="F169" s="5"/>
      <c r="G169" s="5"/>
    </row>
    <row r="170" customFormat="false" ht="27.75" hidden="false" customHeight="true" outlineLevel="0" collapsed="false">
      <c r="A170" s="11" t="n">
        <v>31</v>
      </c>
      <c r="B170" s="9" t="s">
        <v>12</v>
      </c>
      <c r="C170" s="9" t="s">
        <v>80</v>
      </c>
      <c r="D170" s="5" t="n">
        <v>8</v>
      </c>
      <c r="E170" s="12" t="s">
        <v>21</v>
      </c>
      <c r="F170" s="12"/>
      <c r="G170" s="12" t="n">
        <f aca="false">D170*F170</f>
        <v>0</v>
      </c>
    </row>
    <row r="171" customFormat="false" ht="22.5" hidden="false" customHeight="false" outlineLevel="0" collapsed="false">
      <c r="A171" s="11"/>
      <c r="B171" s="9" t="s">
        <v>81</v>
      </c>
      <c r="C171" s="8" t="s">
        <v>16</v>
      </c>
      <c r="D171" s="5"/>
      <c r="E171" s="12"/>
      <c r="F171" s="12"/>
      <c r="G171" s="12"/>
    </row>
    <row r="172" customFormat="false" ht="14.25" hidden="false" customHeight="false" outlineLevel="0" collapsed="false">
      <c r="A172" s="11"/>
      <c r="B172" s="13"/>
      <c r="C172" s="9"/>
      <c r="D172" s="5"/>
      <c r="E172" s="12"/>
      <c r="F172" s="12"/>
      <c r="G172" s="12"/>
    </row>
    <row r="173" customFormat="false" ht="15" hidden="false" customHeight="false" outlineLevel="0" collapsed="false">
      <c r="A173" s="11"/>
      <c r="B173" s="14"/>
      <c r="C173" s="15"/>
      <c r="D173" s="5"/>
      <c r="E173" s="12"/>
      <c r="F173" s="12"/>
      <c r="G173" s="12"/>
    </row>
    <row r="174" customFormat="false" ht="36.75" hidden="false" customHeight="true" outlineLevel="0" collapsed="false">
      <c r="A174" s="11" t="n">
        <v>32</v>
      </c>
      <c r="B174" s="9" t="s">
        <v>12</v>
      </c>
      <c r="C174" s="9" t="s">
        <v>82</v>
      </c>
      <c r="D174" s="5" t="n">
        <v>8</v>
      </c>
      <c r="E174" s="12" t="s">
        <v>21</v>
      </c>
      <c r="F174" s="12"/>
      <c r="G174" s="12" t="n">
        <f aca="false">D174*F174</f>
        <v>0</v>
      </c>
    </row>
    <row r="175" customFormat="false" ht="13.8" hidden="false" customHeight="false" outlineLevel="0" collapsed="false">
      <c r="A175" s="11"/>
      <c r="B175" s="9" t="s">
        <v>83</v>
      </c>
      <c r="C175" s="8" t="s">
        <v>16</v>
      </c>
      <c r="D175" s="5"/>
      <c r="E175" s="12"/>
      <c r="F175" s="12"/>
      <c r="G175" s="12"/>
    </row>
    <row r="176" customFormat="false" ht="13.8" hidden="false" customHeight="false" outlineLevel="0" collapsed="false">
      <c r="A176" s="11"/>
      <c r="B176" s="13"/>
      <c r="C176" s="9"/>
      <c r="D176" s="5"/>
      <c r="E176" s="12"/>
      <c r="F176" s="12"/>
      <c r="G176" s="12"/>
    </row>
    <row r="177" customFormat="false" ht="13.8" hidden="false" customHeight="false" outlineLevel="0" collapsed="false">
      <c r="A177" s="11"/>
      <c r="B177" s="14"/>
      <c r="C177" s="15"/>
      <c r="D177" s="5"/>
      <c r="E177" s="12"/>
      <c r="F177" s="12"/>
      <c r="G177" s="12"/>
    </row>
    <row r="178" customFormat="false" ht="15" hidden="false" customHeight="false" outlineLevel="0" collapsed="false">
      <c r="A178" s="16"/>
      <c r="B178" s="17"/>
      <c r="C178" s="18" t="s">
        <v>17</v>
      </c>
      <c r="D178" s="19"/>
      <c r="E178" s="20"/>
      <c r="F178" s="20"/>
      <c r="G178" s="18" t="n">
        <f aca="false">G170+G174</f>
        <v>0</v>
      </c>
    </row>
    <row r="179" customFormat="false" ht="13.8" hidden="false" customHeight="false" outlineLevel="0" collapsed="false">
      <c r="A179" s="22" t="n">
        <v>33</v>
      </c>
      <c r="B179" s="15"/>
      <c r="C179" s="23" t="s">
        <v>84</v>
      </c>
      <c r="D179" s="19" t="n">
        <v>1</v>
      </c>
      <c r="E179" s="20" t="s">
        <v>85</v>
      </c>
      <c r="F179" s="20"/>
      <c r="G179" s="18" t="n">
        <f aca="false">D179*F179</f>
        <v>0</v>
      </c>
    </row>
    <row r="180" customFormat="false" ht="13.8" hidden="false" customHeight="false" outlineLevel="0" collapsed="false">
      <c r="A180" s="16"/>
      <c r="B180" s="17"/>
      <c r="C180" s="18" t="s">
        <v>17</v>
      </c>
      <c r="D180" s="19"/>
      <c r="E180" s="20"/>
      <c r="F180" s="20"/>
      <c r="G180" s="21" t="n">
        <f aca="false">G179</f>
        <v>0</v>
      </c>
    </row>
    <row r="181" customFormat="false" ht="13.8" hidden="false" customHeight="false" outlineLevel="0" collapsed="false">
      <c r="A181" s="24"/>
      <c r="B181" s="25"/>
      <c r="C181" s="26" t="s">
        <v>86</v>
      </c>
      <c r="D181" s="20"/>
      <c r="E181" s="20"/>
      <c r="F181" s="20"/>
      <c r="G181" s="27" t="n">
        <f aca="false">G180+G178+G165+G148+G135+G118+G97+G71+G42+G13</f>
        <v>0</v>
      </c>
    </row>
    <row r="182" customFormat="false" ht="13.8" hidden="false" customHeight="false" outlineLevel="0" collapsed="false">
      <c r="A182" s="28"/>
      <c r="B182" s="29"/>
      <c r="C182" s="30" t="s">
        <v>87</v>
      </c>
      <c r="D182" s="31"/>
      <c r="E182" s="31"/>
      <c r="F182" s="31"/>
      <c r="G182" s="32" t="n">
        <f aca="false">G181*23%</f>
        <v>0</v>
      </c>
    </row>
    <row r="183" customFormat="false" ht="13.8" hidden="false" customHeight="false" outlineLevel="0" collapsed="false">
      <c r="A183" s="28"/>
      <c r="B183" s="29"/>
      <c r="C183" s="30" t="s">
        <v>88</v>
      </c>
      <c r="D183" s="33"/>
      <c r="E183" s="34"/>
      <c r="F183" s="34"/>
      <c r="G183" s="35" t="n">
        <f aca="false">G181+G182</f>
        <v>0</v>
      </c>
    </row>
  </sheetData>
  <mergeCells count="222">
    <mergeCell ref="E1:G1"/>
    <mergeCell ref="A2:G2"/>
    <mergeCell ref="A3:A4"/>
    <mergeCell ref="C3:C4"/>
    <mergeCell ref="D3:D4"/>
    <mergeCell ref="E3:E4"/>
    <mergeCell ref="F3:F4"/>
    <mergeCell ref="G3:G4"/>
    <mergeCell ref="A5:A8"/>
    <mergeCell ref="B5:B8"/>
    <mergeCell ref="D5:D8"/>
    <mergeCell ref="E5:E8"/>
    <mergeCell ref="F5:F8"/>
    <mergeCell ref="G5:G8"/>
    <mergeCell ref="A9:A12"/>
    <mergeCell ref="D9:D12"/>
    <mergeCell ref="E9:E12"/>
    <mergeCell ref="F9:F12"/>
    <mergeCell ref="G9:G12"/>
    <mergeCell ref="A14:A17"/>
    <mergeCell ref="B14:B17"/>
    <mergeCell ref="D14:D17"/>
    <mergeCell ref="E14:E17"/>
    <mergeCell ref="F14:F17"/>
    <mergeCell ref="G14:G17"/>
    <mergeCell ref="A18:A21"/>
    <mergeCell ref="D18:D21"/>
    <mergeCell ref="E18:E21"/>
    <mergeCell ref="F18:F21"/>
    <mergeCell ref="G18:G21"/>
    <mergeCell ref="A22:A25"/>
    <mergeCell ref="D22:D25"/>
    <mergeCell ref="E22:E25"/>
    <mergeCell ref="F22:F25"/>
    <mergeCell ref="G22:G25"/>
    <mergeCell ref="A26:A29"/>
    <mergeCell ref="D26:D29"/>
    <mergeCell ref="E26:E29"/>
    <mergeCell ref="F26:F29"/>
    <mergeCell ref="G26:G29"/>
    <mergeCell ref="A30:A33"/>
    <mergeCell ref="D30:D33"/>
    <mergeCell ref="E30:E33"/>
    <mergeCell ref="F30:F33"/>
    <mergeCell ref="G30:G33"/>
    <mergeCell ref="A34:A37"/>
    <mergeCell ref="D34:D37"/>
    <mergeCell ref="E34:E37"/>
    <mergeCell ref="F34:F37"/>
    <mergeCell ref="G34:G37"/>
    <mergeCell ref="A38:A41"/>
    <mergeCell ref="D38:D41"/>
    <mergeCell ref="E38:E41"/>
    <mergeCell ref="F38:F41"/>
    <mergeCell ref="G38:G41"/>
    <mergeCell ref="A43:A46"/>
    <mergeCell ref="B43:B46"/>
    <mergeCell ref="D43:D46"/>
    <mergeCell ref="E43:E46"/>
    <mergeCell ref="F43:F46"/>
    <mergeCell ref="G43:G46"/>
    <mergeCell ref="A47:A50"/>
    <mergeCell ref="D47:D50"/>
    <mergeCell ref="E47:E50"/>
    <mergeCell ref="F47:F50"/>
    <mergeCell ref="G47:G50"/>
    <mergeCell ref="A51:A54"/>
    <mergeCell ref="D51:D54"/>
    <mergeCell ref="E51:E54"/>
    <mergeCell ref="F51:F54"/>
    <mergeCell ref="G51:G54"/>
    <mergeCell ref="A55:A58"/>
    <mergeCell ref="D55:D58"/>
    <mergeCell ref="E55:E58"/>
    <mergeCell ref="F55:F58"/>
    <mergeCell ref="G55:G58"/>
    <mergeCell ref="A59:A62"/>
    <mergeCell ref="D59:D62"/>
    <mergeCell ref="E59:E62"/>
    <mergeCell ref="F59:F62"/>
    <mergeCell ref="G59:G62"/>
    <mergeCell ref="A63:A66"/>
    <mergeCell ref="D63:D66"/>
    <mergeCell ref="E63:E66"/>
    <mergeCell ref="F63:F66"/>
    <mergeCell ref="G63:G66"/>
    <mergeCell ref="A67:A70"/>
    <mergeCell ref="D67:D70"/>
    <mergeCell ref="E67:E70"/>
    <mergeCell ref="F67:F70"/>
    <mergeCell ref="G67:G70"/>
    <mergeCell ref="A72:A76"/>
    <mergeCell ref="B72:B76"/>
    <mergeCell ref="D72:D76"/>
    <mergeCell ref="E72:E76"/>
    <mergeCell ref="F72:F76"/>
    <mergeCell ref="G72:G76"/>
    <mergeCell ref="A77:A80"/>
    <mergeCell ref="D77:D80"/>
    <mergeCell ref="E77:E80"/>
    <mergeCell ref="F77:F80"/>
    <mergeCell ref="G77:G80"/>
    <mergeCell ref="A81:A84"/>
    <mergeCell ref="D81:D84"/>
    <mergeCell ref="E81:E84"/>
    <mergeCell ref="F81:F84"/>
    <mergeCell ref="G81:G84"/>
    <mergeCell ref="A85:A88"/>
    <mergeCell ref="D85:D88"/>
    <mergeCell ref="E85:E88"/>
    <mergeCell ref="F85:F88"/>
    <mergeCell ref="G85:G88"/>
    <mergeCell ref="A89:A92"/>
    <mergeCell ref="D89:D92"/>
    <mergeCell ref="E89:E92"/>
    <mergeCell ref="F89:F92"/>
    <mergeCell ref="G89:G92"/>
    <mergeCell ref="A93:A96"/>
    <mergeCell ref="D93:D96"/>
    <mergeCell ref="E93:E96"/>
    <mergeCell ref="F93:F96"/>
    <mergeCell ref="G93:G96"/>
    <mergeCell ref="A98:A101"/>
    <mergeCell ref="B98:B101"/>
    <mergeCell ref="D98:D101"/>
    <mergeCell ref="E98:E101"/>
    <mergeCell ref="F98:F101"/>
    <mergeCell ref="G98:G101"/>
    <mergeCell ref="A102:A105"/>
    <mergeCell ref="D102:D105"/>
    <mergeCell ref="E102:E105"/>
    <mergeCell ref="F102:F105"/>
    <mergeCell ref="G102:G105"/>
    <mergeCell ref="A106:A109"/>
    <mergeCell ref="D106:D109"/>
    <mergeCell ref="E106:E109"/>
    <mergeCell ref="F106:F109"/>
    <mergeCell ref="G106:G109"/>
    <mergeCell ref="A110:A113"/>
    <mergeCell ref="D110:D113"/>
    <mergeCell ref="E110:E113"/>
    <mergeCell ref="F110:F113"/>
    <mergeCell ref="G110:G113"/>
    <mergeCell ref="A114:A117"/>
    <mergeCell ref="D114:D117"/>
    <mergeCell ref="E114:E117"/>
    <mergeCell ref="F114:F117"/>
    <mergeCell ref="G114:G117"/>
    <mergeCell ref="A119:A122"/>
    <mergeCell ref="B119:B122"/>
    <mergeCell ref="D119:D122"/>
    <mergeCell ref="E119:E122"/>
    <mergeCell ref="F119:F122"/>
    <mergeCell ref="G119:G122"/>
    <mergeCell ref="A123:A126"/>
    <mergeCell ref="D123:D126"/>
    <mergeCell ref="E123:E126"/>
    <mergeCell ref="F123:F126"/>
    <mergeCell ref="G123:G126"/>
    <mergeCell ref="A127:A130"/>
    <mergeCell ref="D127:D130"/>
    <mergeCell ref="E127:E130"/>
    <mergeCell ref="F127:F130"/>
    <mergeCell ref="G127:G130"/>
    <mergeCell ref="A131:A134"/>
    <mergeCell ref="D131:D134"/>
    <mergeCell ref="E131:E134"/>
    <mergeCell ref="F131:F134"/>
    <mergeCell ref="G131:G134"/>
    <mergeCell ref="A136:A139"/>
    <mergeCell ref="B136:B139"/>
    <mergeCell ref="D136:D139"/>
    <mergeCell ref="E136:E139"/>
    <mergeCell ref="F136:F139"/>
    <mergeCell ref="G136:G139"/>
    <mergeCell ref="A140:A143"/>
    <mergeCell ref="D140:D143"/>
    <mergeCell ref="E140:E143"/>
    <mergeCell ref="F140:F143"/>
    <mergeCell ref="G140:G143"/>
    <mergeCell ref="A144:A147"/>
    <mergeCell ref="D144:D147"/>
    <mergeCell ref="E144:E147"/>
    <mergeCell ref="F144:F147"/>
    <mergeCell ref="G144:G147"/>
    <mergeCell ref="A149:A152"/>
    <mergeCell ref="B149:B152"/>
    <mergeCell ref="D149:D152"/>
    <mergeCell ref="E149:E152"/>
    <mergeCell ref="F149:F152"/>
    <mergeCell ref="G149:G152"/>
    <mergeCell ref="A153:A156"/>
    <mergeCell ref="D153:D156"/>
    <mergeCell ref="E153:E156"/>
    <mergeCell ref="F153:F156"/>
    <mergeCell ref="G153:G156"/>
    <mergeCell ref="A157:A160"/>
    <mergeCell ref="D157:D160"/>
    <mergeCell ref="E157:E160"/>
    <mergeCell ref="F157:F160"/>
    <mergeCell ref="G157:G160"/>
    <mergeCell ref="A161:A164"/>
    <mergeCell ref="D161:D164"/>
    <mergeCell ref="E161:E164"/>
    <mergeCell ref="F161:F164"/>
    <mergeCell ref="G161:G164"/>
    <mergeCell ref="A166:A169"/>
    <mergeCell ref="B166:B169"/>
    <mergeCell ref="D166:D169"/>
    <mergeCell ref="E166:E169"/>
    <mergeCell ref="F166:F169"/>
    <mergeCell ref="G166:G169"/>
    <mergeCell ref="A170:A173"/>
    <mergeCell ref="D170:D173"/>
    <mergeCell ref="E170:E173"/>
    <mergeCell ref="F170:F173"/>
    <mergeCell ref="G170:G173"/>
    <mergeCell ref="A174:A177"/>
    <mergeCell ref="D174:D177"/>
    <mergeCell ref="E174:E177"/>
    <mergeCell ref="F174:F177"/>
    <mergeCell ref="G174:G17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4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4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2019-06-14T10:54:09Z</dcterms:created>
  <dc:creator>ZDG5</dc:creator>
  <dc:description/>
  <dc:language>pl-PL</dc:language>
  <cp:lastModifiedBy/>
  <dcterms:modified xsi:type="dcterms:W3CDTF">2019-06-14T13:13:22Z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