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 activeTab="1"/>
  </bookViews>
  <sheets>
    <sheet name="Załącznik 1a - warzywa i owoce" sheetId="1" r:id="rId1"/>
    <sheet name="Załącznik 1b mięso i wędliny" sheetId="2" r:id="rId2"/>
    <sheet name="Załącznik nr 1c drób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/>
  <c r="F92"/>
  <c r="F93"/>
  <c r="F94"/>
  <c r="F95"/>
  <c r="F97" l="1"/>
</calcChain>
</file>

<file path=xl/sharedStrings.xml><?xml version="1.0" encoding="utf-8"?>
<sst xmlns="http://schemas.openxmlformats.org/spreadsheetml/2006/main" count="229" uniqueCount="134">
  <si>
    <t>l.p.</t>
  </si>
  <si>
    <t>Nazwa towaru</t>
  </si>
  <si>
    <t>j.m.</t>
  </si>
  <si>
    <t>ilość</t>
  </si>
  <si>
    <t>wartość brutto</t>
  </si>
  <si>
    <t>1.</t>
  </si>
  <si>
    <t>BURAKI</t>
  </si>
  <si>
    <t>KG</t>
  </si>
  <si>
    <t>2.</t>
  </si>
  <si>
    <t>CEBULA</t>
  </si>
  <si>
    <t>3.</t>
  </si>
  <si>
    <t>SZCZYPIOR</t>
  </si>
  <si>
    <t>PĘCZEK</t>
  </si>
  <si>
    <t>4.</t>
  </si>
  <si>
    <t>KAPUSTA BIAŁA</t>
  </si>
  <si>
    <t>5.</t>
  </si>
  <si>
    <t>MARCHEW</t>
  </si>
  <si>
    <t>6.</t>
  </si>
  <si>
    <t>KAPUSTA CZERWONA</t>
  </si>
  <si>
    <t>7.</t>
  </si>
  <si>
    <t>NATKA/KOPER</t>
  </si>
  <si>
    <t>8.</t>
  </si>
  <si>
    <t>PIETRUSZKA KORZEŃ</t>
  </si>
  <si>
    <t>9.</t>
  </si>
  <si>
    <t>POR</t>
  </si>
  <si>
    <t>10.</t>
  </si>
  <si>
    <t>SELER</t>
  </si>
  <si>
    <t>12.</t>
  </si>
  <si>
    <t>OGÓRKI ŚWIEŻE</t>
  </si>
  <si>
    <t>13.</t>
  </si>
  <si>
    <t>SAŁATA MASŁOWA</t>
  </si>
  <si>
    <t>szt.</t>
  </si>
  <si>
    <t>14.</t>
  </si>
  <si>
    <t>ZIEMNIAKI</t>
  </si>
  <si>
    <t>15.</t>
  </si>
  <si>
    <t>RZODKIEWKA</t>
  </si>
  <si>
    <t>17.</t>
  </si>
  <si>
    <t>GREJPFRUT</t>
  </si>
  <si>
    <t>18.</t>
  </si>
  <si>
    <t>ARBUZ</t>
  </si>
  <si>
    <t>19.</t>
  </si>
  <si>
    <t>KAPUSTA PEKIŃSKA</t>
  </si>
  <si>
    <t>20.</t>
  </si>
  <si>
    <t>SAŁATA LODOWA</t>
  </si>
  <si>
    <t>21.</t>
  </si>
  <si>
    <t>PIECZARKI</t>
  </si>
  <si>
    <t>PAPRYKA CZERWONA</t>
  </si>
  <si>
    <t>PAPRYKA ŻÓŁTA</t>
  </si>
  <si>
    <t>PAPRYKA ZIELONA</t>
  </si>
  <si>
    <t>CYTRYNA</t>
  </si>
  <si>
    <t>WINOGRONO (białe, czerwone)</t>
  </si>
  <si>
    <t>DYNIA</t>
  </si>
  <si>
    <t>KAPUSTA KISZONA</t>
  </si>
  <si>
    <t>JABŁKA</t>
  </si>
  <si>
    <t>POMIDORY</t>
  </si>
  <si>
    <t>BANANY</t>
  </si>
  <si>
    <t>TRUSKAWKI</t>
  </si>
  <si>
    <t>AWOKADO</t>
  </si>
  <si>
    <t>MANDARYNKA</t>
  </si>
  <si>
    <t>ŚLIWKI</t>
  </si>
  <si>
    <t>LIMONKA</t>
  </si>
  <si>
    <t>POMIDORY KOKTAJLOWE</t>
  </si>
  <si>
    <t xml:space="preserve">MELON </t>
  </si>
  <si>
    <t>POMARAŃCZE</t>
  </si>
  <si>
    <t>NEKTARYNKI</t>
  </si>
  <si>
    <t>ANANAS</t>
  </si>
  <si>
    <t>GRUSZKA</t>
  </si>
  <si>
    <t>PAPRYKA CHILI</t>
  </si>
  <si>
    <t xml:space="preserve">MIĘTA DONICZKA </t>
  </si>
  <si>
    <t>BAZYLIA DONICZKA</t>
  </si>
  <si>
    <t>OGÓRKI KISZONE</t>
  </si>
  <si>
    <t>RAZEM:</t>
  </si>
  <si>
    <t xml:space="preserve">Produkty żywnościowe muszą spełniać wymagania jakościowe dotyczące przechowania, pakowania
 i transportu zawarte w polskich normach, zgodne z zasadami dobrej praktyki higienicznej oraz
 systemu HACAP. Produkty dostarczone w skrzynkach lub koszach.
</t>
  </si>
  <si>
    <t>łopatka b/k wp. pakowana VAC pojedyńczo</t>
  </si>
  <si>
    <t>kg</t>
  </si>
  <si>
    <t>karkówka b/k  wp. pakowana VAC pojedyńczo</t>
  </si>
  <si>
    <t>schab b/k wp. pakowany VAC pojedyńczo</t>
  </si>
  <si>
    <t xml:space="preserve">kabanosy wieprzowe pakowane 500g </t>
  </si>
  <si>
    <t>boczek wędzony  wp. b/k VAC</t>
  </si>
  <si>
    <t>żeberka wieprzowe  gat.1 paski VAC</t>
  </si>
  <si>
    <t xml:space="preserve">ćwiartka z kurczaka mrożona </t>
  </si>
  <si>
    <t>salami w plastrach pakowana 500g</t>
  </si>
  <si>
    <t>słonina świeża  wp. pakowana VAC</t>
  </si>
  <si>
    <t>filet z kurczaka mrożony pakowany do 1 kg</t>
  </si>
  <si>
    <t>boczek świeży wp. pakowany VAC</t>
  </si>
  <si>
    <t>szynka wieprzowa b/k pakowana VAC</t>
  </si>
  <si>
    <t>kiełbasa śląska wieprzowa pakowana do 2 kg</t>
  </si>
  <si>
    <t>kiełbasa biała parzona wp. pakowana do 2 kg</t>
  </si>
  <si>
    <t>mięso gulaszowe drobiowe mrożone pakowane do 1 kg</t>
  </si>
  <si>
    <t>noga z kurcząt mrożona pakowana do 1 kg</t>
  </si>
  <si>
    <t>szynka dojrzewająca w plastrach pakowana od 150g do 200g</t>
  </si>
  <si>
    <t>szynka konserwowa w bloku od 1 kg do 2 kg</t>
  </si>
  <si>
    <t>smalec 250g kostka</t>
  </si>
  <si>
    <t>Produkty żywnościowe muszą spełniać wymagania jakościowe dotyczące przechowania, pakowania
 i transportu zawarte w polskich normach, zgodne z zasadami dobrej praktyki higienicznej oraz
 systemu HACAP.
Dostawca przy każdej dostawie powinien dostarczyć handlowy dokument identyfikacyjny.</t>
  </si>
  <si>
    <t xml:space="preserve">cena jedn. Brutto </t>
  </si>
  <si>
    <t>PAKIET 2 MIĘSO DROBIOWE</t>
  </si>
  <si>
    <t>CZOSNEK OBIERANY</t>
  </si>
  <si>
    <t>mięso gulaszowe wieprzowe mrożone pakowane do 1 kg</t>
  </si>
  <si>
    <t>CZEŚĆ 2 MIĘSO I WĘDLINY</t>
  </si>
  <si>
    <t>ZAŁ 1B DO SWZ</t>
  </si>
  <si>
    <t>ZAŁ 1 C DO SWZ</t>
  </si>
  <si>
    <t>CZĘŚĆ 3 MIĘSO DROBIOWE</t>
  </si>
  <si>
    <t>ZAŁ 1 A DO SWZ</t>
  </si>
  <si>
    <t xml:space="preserve">Uwaga !
Ofertę składa się, pod rygorem nieważności w formie elektronicznej (tj. przy użyciu kwalifikowanego podpisu elektronicznego).
</t>
  </si>
  <si>
    <t>PAKIET 1 WARZYWA I OWOCE</t>
  </si>
  <si>
    <t>cena jedn. brutto</t>
  </si>
  <si>
    <t>szynka wędzona  wp. pakowana vac, o zawartości mięsa nie mniejszej niż 80%</t>
  </si>
  <si>
    <t xml:space="preserve">cena jedn. brutto </t>
  </si>
  <si>
    <t>11.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</si>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</sst>
</file>

<file path=xl/styles.xml><?xml version="1.0" encoding="utf-8"?>
<styleSheet xmlns="http://schemas.openxmlformats.org/spreadsheetml/2006/main">
  <numFmts count="3">
    <numFmt numFmtId="164" formatCode="[$-415]General"/>
    <numFmt numFmtId="165" formatCode="[$-415]#,##0"/>
    <numFmt numFmtId="166" formatCode="[$-415]0.00"/>
  </numFmts>
  <fonts count="1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zcionka tekstu podstawowego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38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2" fontId="6" fillId="3" borderId="2" xfId="0" applyNumberFormat="1" applyFont="1" applyFill="1" applyBorder="1" applyAlignment="1">
      <alignment horizontal="right" vertical="center"/>
    </xf>
    <xf numFmtId="164" fontId="7" fillId="0" borderId="0" xfId="1"/>
    <xf numFmtId="164" fontId="1" fillId="0" borderId="0" xfId="1" applyFont="1"/>
    <xf numFmtId="164" fontId="3" fillId="2" borderId="2" xfId="1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left" vertical="center"/>
    </xf>
    <xf numFmtId="164" fontId="4" fillId="3" borderId="2" xfId="1" applyFont="1" applyFill="1" applyBorder="1" applyAlignment="1">
      <alignment vertical="center" wrapText="1"/>
    </xf>
    <xf numFmtId="164" fontId="4" fillId="3" borderId="2" xfId="1" applyFont="1" applyFill="1" applyBorder="1" applyAlignment="1">
      <alignment horizontal="right" vertical="center" wrapText="1"/>
    </xf>
    <xf numFmtId="164" fontId="4" fillId="3" borderId="2" xfId="1" applyFont="1" applyFill="1" applyBorder="1" applyAlignment="1">
      <alignment horizontal="right" vertical="center"/>
    </xf>
    <xf numFmtId="165" fontId="4" fillId="3" borderId="2" xfId="1" applyNumberFormat="1" applyFont="1" applyFill="1" applyBorder="1" applyAlignment="1">
      <alignment horizontal="right" vertical="center" wrapText="1"/>
    </xf>
    <xf numFmtId="164" fontId="5" fillId="0" borderId="0" xfId="1" applyFont="1" applyAlignment="1">
      <alignment vertical="center"/>
    </xf>
    <xf numFmtId="164" fontId="5" fillId="0" borderId="0" xfId="1" applyFont="1" applyAlignment="1">
      <alignment horizontal="right" vertical="center"/>
    </xf>
    <xf numFmtId="164" fontId="6" fillId="3" borderId="2" xfId="1" applyFont="1" applyFill="1" applyBorder="1" applyAlignment="1">
      <alignment horizontal="right" vertical="center"/>
    </xf>
    <xf numFmtId="166" fontId="6" fillId="3" borderId="2" xfId="1" applyNumberFormat="1" applyFont="1" applyFill="1" applyBorder="1" applyAlignment="1">
      <alignment horizontal="right" vertical="center"/>
    </xf>
    <xf numFmtId="164" fontId="0" fillId="0" borderId="0" xfId="0" applyNumberFormat="1"/>
    <xf numFmtId="164" fontId="9" fillId="2" borderId="2" xfId="1" applyFont="1" applyFill="1" applyBorder="1" applyAlignment="1">
      <alignment horizontal="left" vertical="center"/>
    </xf>
    <xf numFmtId="164" fontId="8" fillId="3" borderId="2" xfId="1" applyFont="1" applyFill="1" applyBorder="1" applyAlignment="1">
      <alignment vertical="center" wrapText="1"/>
    </xf>
    <xf numFmtId="164" fontId="8" fillId="3" borderId="2" xfId="1" applyFont="1" applyFill="1" applyBorder="1" applyAlignment="1">
      <alignment horizontal="right" vertical="center" wrapText="1"/>
    </xf>
    <xf numFmtId="164" fontId="8" fillId="3" borderId="2" xfId="1" applyFont="1" applyFill="1" applyBorder="1" applyAlignment="1">
      <alignment horizontal="right" vertical="center"/>
    </xf>
    <xf numFmtId="2" fontId="0" fillId="0" borderId="0" xfId="0" applyNumberFormat="1"/>
    <xf numFmtId="164" fontId="3" fillId="2" borderId="0" xfId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10" fillId="2" borderId="0" xfId="1" applyFont="1" applyFill="1" applyAlignment="1">
      <alignment horizontal="center" vertical="center" wrapText="1"/>
    </xf>
    <xf numFmtId="164" fontId="2" fillId="0" borderId="1" xfId="1" applyFont="1" applyBorder="1" applyAlignment="1">
      <alignment horizontal="center"/>
    </xf>
    <xf numFmtId="164" fontId="1" fillId="0" borderId="0" xfId="1" applyFont="1" applyAlignment="1">
      <alignment horizontal="center" wrapText="1"/>
    </xf>
    <xf numFmtId="164" fontId="1" fillId="0" borderId="0" xfId="1" applyFont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opLeftCell="A16" zoomScaleNormal="100" workbookViewId="0">
      <selection activeCell="O47" sqref="O47"/>
    </sheetView>
  </sheetViews>
  <sheetFormatPr defaultRowHeight="15"/>
  <cols>
    <col min="2" max="2" width="22.28515625" customWidth="1"/>
    <col min="5" max="5" width="15" customWidth="1"/>
    <col min="6" max="6" width="15.140625" customWidth="1"/>
    <col min="8" max="12" width="0" hidden="1" customWidth="1"/>
    <col min="14" max="14" width="9.42578125" bestFit="1" customWidth="1"/>
  </cols>
  <sheetData>
    <row r="1" spans="1:6">
      <c r="F1" t="s">
        <v>102</v>
      </c>
    </row>
    <row r="3" spans="1:6">
      <c r="E3" s="1"/>
    </row>
    <row r="4" spans="1:6">
      <c r="B4" s="33" t="s">
        <v>104</v>
      </c>
      <c r="C4" s="33"/>
      <c r="D4" s="33"/>
      <c r="E4" s="33"/>
    </row>
    <row r="5" spans="1:6" ht="25.5">
      <c r="A5" s="2" t="s">
        <v>0</v>
      </c>
      <c r="B5" s="2" t="s">
        <v>1</v>
      </c>
      <c r="C5" s="2" t="s">
        <v>2</v>
      </c>
      <c r="D5" s="2" t="s">
        <v>3</v>
      </c>
      <c r="E5" s="3" t="s">
        <v>105</v>
      </c>
      <c r="F5" s="3" t="s">
        <v>4</v>
      </c>
    </row>
    <row r="6" spans="1:6">
      <c r="A6" s="4" t="s">
        <v>5</v>
      </c>
      <c r="B6" s="5" t="s">
        <v>6</v>
      </c>
      <c r="C6" s="6" t="s">
        <v>7</v>
      </c>
      <c r="D6" s="6">
        <v>800</v>
      </c>
      <c r="E6" s="7"/>
      <c r="F6" s="7"/>
    </row>
    <row r="7" spans="1:6">
      <c r="A7" s="4" t="s">
        <v>8</v>
      </c>
      <c r="B7" s="5" t="s">
        <v>9</v>
      </c>
      <c r="C7" s="6" t="s">
        <v>7</v>
      </c>
      <c r="D7" s="6">
        <v>700</v>
      </c>
      <c r="E7" s="7"/>
      <c r="F7" s="7"/>
    </row>
    <row r="8" spans="1:6">
      <c r="A8" s="4" t="s">
        <v>10</v>
      </c>
      <c r="B8" s="5" t="s">
        <v>11</v>
      </c>
      <c r="C8" s="6" t="s">
        <v>7</v>
      </c>
      <c r="D8" s="6">
        <v>20</v>
      </c>
      <c r="E8" s="7"/>
      <c r="F8" s="7"/>
    </row>
    <row r="9" spans="1:6">
      <c r="A9" s="4" t="s">
        <v>13</v>
      </c>
      <c r="B9" s="5" t="s">
        <v>14</v>
      </c>
      <c r="C9" s="6" t="s">
        <v>7</v>
      </c>
      <c r="D9" s="6">
        <v>1800</v>
      </c>
      <c r="E9" s="7"/>
      <c r="F9" s="7"/>
    </row>
    <row r="10" spans="1:6">
      <c r="A10" s="4" t="s">
        <v>15</v>
      </c>
      <c r="B10" s="5" t="s">
        <v>16</v>
      </c>
      <c r="C10" s="6" t="s">
        <v>7</v>
      </c>
      <c r="D10" s="6">
        <v>1500</v>
      </c>
      <c r="E10" s="7"/>
      <c r="F10" s="7"/>
    </row>
    <row r="11" spans="1:6">
      <c r="A11" s="4" t="s">
        <v>17</v>
      </c>
      <c r="B11" s="5" t="s">
        <v>18</v>
      </c>
      <c r="C11" s="6" t="s">
        <v>7</v>
      </c>
      <c r="D11" s="8">
        <v>400</v>
      </c>
      <c r="E11" s="7"/>
      <c r="F11" s="7"/>
    </row>
    <row r="12" spans="1:6">
      <c r="A12" s="4" t="s">
        <v>19</v>
      </c>
      <c r="B12" s="5" t="s">
        <v>20</v>
      </c>
      <c r="C12" s="6" t="s">
        <v>7</v>
      </c>
      <c r="D12" s="8">
        <v>35</v>
      </c>
      <c r="E12" s="7"/>
      <c r="F12" s="7"/>
    </row>
    <row r="13" spans="1:6">
      <c r="A13" s="4" t="s">
        <v>21</v>
      </c>
      <c r="B13" s="5" t="s">
        <v>22</v>
      </c>
      <c r="C13" s="6" t="s">
        <v>7</v>
      </c>
      <c r="D13" s="8">
        <v>0</v>
      </c>
      <c r="E13" s="7"/>
      <c r="F13" s="7"/>
    </row>
    <row r="14" spans="1:6">
      <c r="A14" s="4" t="s">
        <v>23</v>
      </c>
      <c r="B14" s="5" t="s">
        <v>24</v>
      </c>
      <c r="C14" s="6" t="s">
        <v>7</v>
      </c>
      <c r="D14" s="8">
        <v>300</v>
      </c>
      <c r="E14" s="7"/>
      <c r="F14" s="7"/>
    </row>
    <row r="15" spans="1:6">
      <c r="A15" s="4" t="s">
        <v>25</v>
      </c>
      <c r="B15" s="5" t="s">
        <v>26</v>
      </c>
      <c r="C15" s="6" t="s">
        <v>7</v>
      </c>
      <c r="D15" s="6">
        <v>300</v>
      </c>
      <c r="E15" s="7"/>
      <c r="F15" s="7"/>
    </row>
    <row r="16" spans="1:6">
      <c r="A16" s="4" t="s">
        <v>108</v>
      </c>
      <c r="B16" s="5" t="s">
        <v>28</v>
      </c>
      <c r="C16" s="6" t="s">
        <v>7</v>
      </c>
      <c r="D16" s="6">
        <v>1000</v>
      </c>
      <c r="E16" s="7"/>
      <c r="F16" s="7"/>
    </row>
    <row r="17" spans="1:6">
      <c r="A17" s="4" t="s">
        <v>27</v>
      </c>
      <c r="B17" s="5" t="s">
        <v>30</v>
      </c>
      <c r="C17" s="6" t="s">
        <v>31</v>
      </c>
      <c r="D17" s="6">
        <v>1000</v>
      </c>
      <c r="E17" s="7"/>
      <c r="F17" s="7"/>
    </row>
    <row r="18" spans="1:6">
      <c r="A18" s="4" t="s">
        <v>29</v>
      </c>
      <c r="B18" s="5" t="s">
        <v>33</v>
      </c>
      <c r="C18" s="6" t="s">
        <v>7</v>
      </c>
      <c r="D18" s="6">
        <v>12000</v>
      </c>
      <c r="E18" s="7"/>
      <c r="F18" s="7"/>
    </row>
    <row r="19" spans="1:6">
      <c r="A19" s="4" t="s">
        <v>32</v>
      </c>
      <c r="B19" s="5" t="s">
        <v>35</v>
      </c>
      <c r="C19" s="6" t="s">
        <v>12</v>
      </c>
      <c r="D19" s="6">
        <v>100</v>
      </c>
      <c r="E19" s="7"/>
      <c r="F19" s="7"/>
    </row>
    <row r="20" spans="1:6">
      <c r="A20" s="4" t="s">
        <v>34</v>
      </c>
      <c r="B20" s="5" t="s">
        <v>37</v>
      </c>
      <c r="C20" s="6" t="s">
        <v>7</v>
      </c>
      <c r="D20" s="6">
        <v>30</v>
      </c>
      <c r="E20" s="7"/>
      <c r="F20" s="7"/>
    </row>
    <row r="21" spans="1:6">
      <c r="A21" s="4" t="s">
        <v>109</v>
      </c>
      <c r="B21" s="5" t="s">
        <v>39</v>
      </c>
      <c r="C21" s="6" t="s">
        <v>7</v>
      </c>
      <c r="D21" s="6">
        <v>50</v>
      </c>
      <c r="E21" s="7"/>
      <c r="F21" s="7"/>
    </row>
    <row r="22" spans="1:6">
      <c r="A22" s="4" t="s">
        <v>36</v>
      </c>
      <c r="B22" s="5" t="s">
        <v>41</v>
      </c>
      <c r="C22" s="6" t="s">
        <v>7</v>
      </c>
      <c r="D22" s="6">
        <v>300</v>
      </c>
      <c r="E22" s="7"/>
      <c r="F22" s="7"/>
    </row>
    <row r="23" spans="1:6">
      <c r="A23" s="4" t="s">
        <v>38</v>
      </c>
      <c r="B23" s="5" t="s">
        <v>43</v>
      </c>
      <c r="C23" s="6" t="s">
        <v>7</v>
      </c>
      <c r="D23" s="6">
        <v>1700</v>
      </c>
      <c r="E23" s="7"/>
      <c r="F23" s="7"/>
    </row>
    <row r="24" spans="1:6">
      <c r="A24" s="4" t="s">
        <v>40</v>
      </c>
      <c r="B24" s="5" t="s">
        <v>96</v>
      </c>
      <c r="C24" s="6" t="s">
        <v>7</v>
      </c>
      <c r="D24" s="6">
        <v>50</v>
      </c>
      <c r="E24" s="7"/>
      <c r="F24" s="7"/>
    </row>
    <row r="25" spans="1:6">
      <c r="A25" s="4" t="s">
        <v>42</v>
      </c>
      <c r="B25" s="5" t="s">
        <v>45</v>
      </c>
      <c r="C25" s="6" t="s">
        <v>7</v>
      </c>
      <c r="D25" s="6">
        <v>350</v>
      </c>
      <c r="E25" s="7"/>
      <c r="F25" s="7"/>
    </row>
    <row r="26" spans="1:6">
      <c r="A26" s="4" t="s">
        <v>44</v>
      </c>
      <c r="B26" s="5" t="s">
        <v>46</v>
      </c>
      <c r="C26" s="6" t="s">
        <v>7</v>
      </c>
      <c r="D26" s="6">
        <v>400</v>
      </c>
      <c r="E26" s="7"/>
      <c r="F26" s="7"/>
    </row>
    <row r="27" spans="1:6">
      <c r="A27" s="4" t="s">
        <v>110</v>
      </c>
      <c r="B27" s="5" t="s">
        <v>47</v>
      </c>
      <c r="C27" s="6" t="s">
        <v>7</v>
      </c>
      <c r="D27" s="6">
        <v>300</v>
      </c>
      <c r="E27" s="7"/>
      <c r="F27" s="7"/>
    </row>
    <row r="28" spans="1:6">
      <c r="A28" s="4" t="s">
        <v>111</v>
      </c>
      <c r="B28" s="5" t="s">
        <v>48</v>
      </c>
      <c r="C28" s="6" t="s">
        <v>7</v>
      </c>
      <c r="D28" s="6">
        <v>300</v>
      </c>
      <c r="E28" s="7"/>
      <c r="F28" s="7"/>
    </row>
    <row r="29" spans="1:6">
      <c r="A29" s="4" t="s">
        <v>112</v>
      </c>
      <c r="B29" s="5" t="s">
        <v>49</v>
      </c>
      <c r="C29" s="6" t="s">
        <v>7</v>
      </c>
      <c r="D29" s="6">
        <v>50</v>
      </c>
      <c r="E29" s="7"/>
      <c r="F29" s="7"/>
    </row>
    <row r="30" spans="1:6" ht="25.5">
      <c r="A30" s="4" t="s">
        <v>113</v>
      </c>
      <c r="B30" s="5" t="s">
        <v>50</v>
      </c>
      <c r="C30" s="6" t="s">
        <v>7</v>
      </c>
      <c r="D30" s="6">
        <v>100</v>
      </c>
      <c r="E30" s="7"/>
      <c r="F30" s="7"/>
    </row>
    <row r="31" spans="1:6">
      <c r="A31" s="4" t="s">
        <v>114</v>
      </c>
      <c r="B31" s="5" t="s">
        <v>51</v>
      </c>
      <c r="C31" s="6" t="s">
        <v>7</v>
      </c>
      <c r="D31" s="6">
        <v>0</v>
      </c>
      <c r="E31" s="7"/>
      <c r="F31" s="7"/>
    </row>
    <row r="32" spans="1:6">
      <c r="A32" s="4" t="s">
        <v>115</v>
      </c>
      <c r="B32" s="5" t="s">
        <v>52</v>
      </c>
      <c r="C32" s="6" t="s">
        <v>7</v>
      </c>
      <c r="D32" s="6">
        <v>2200</v>
      </c>
      <c r="E32" s="7"/>
      <c r="F32" s="7"/>
    </row>
    <row r="33" spans="1:6">
      <c r="A33" s="4" t="s">
        <v>116</v>
      </c>
      <c r="B33" s="5" t="s">
        <v>53</v>
      </c>
      <c r="C33" s="6" t="s">
        <v>7</v>
      </c>
      <c r="D33" s="6">
        <v>600</v>
      </c>
      <c r="E33" s="7"/>
      <c r="F33" s="7"/>
    </row>
    <row r="34" spans="1:6">
      <c r="A34" s="4" t="s">
        <v>117</v>
      </c>
      <c r="B34" s="5" t="s">
        <v>54</v>
      </c>
      <c r="C34" s="6" t="s">
        <v>7</v>
      </c>
      <c r="D34" s="6">
        <v>1800</v>
      </c>
      <c r="E34" s="7"/>
      <c r="F34" s="7"/>
    </row>
    <row r="35" spans="1:6">
      <c r="A35" s="4" t="s">
        <v>118</v>
      </c>
      <c r="B35" s="5" t="s">
        <v>55</v>
      </c>
      <c r="C35" s="6" t="s">
        <v>7</v>
      </c>
      <c r="D35" s="6">
        <v>100</v>
      </c>
      <c r="E35" s="7"/>
      <c r="F35" s="7"/>
    </row>
    <row r="36" spans="1:6">
      <c r="A36" s="4" t="s">
        <v>119</v>
      </c>
      <c r="B36" s="5" t="s">
        <v>56</v>
      </c>
      <c r="C36" s="6" t="s">
        <v>7</v>
      </c>
      <c r="D36" s="6">
        <v>100</v>
      </c>
      <c r="E36" s="7"/>
      <c r="F36" s="7"/>
    </row>
    <row r="37" spans="1:6">
      <c r="A37" s="4" t="s">
        <v>120</v>
      </c>
      <c r="B37" s="5" t="s">
        <v>57</v>
      </c>
      <c r="C37" s="6" t="s">
        <v>7</v>
      </c>
      <c r="D37" s="6">
        <v>0</v>
      </c>
      <c r="E37" s="7"/>
      <c r="F37" s="7"/>
    </row>
    <row r="38" spans="1:6">
      <c r="A38" s="4" t="s">
        <v>121</v>
      </c>
      <c r="B38" s="5" t="s">
        <v>58</v>
      </c>
      <c r="C38" s="6" t="s">
        <v>7</v>
      </c>
      <c r="D38" s="6">
        <v>60</v>
      </c>
      <c r="E38" s="7"/>
      <c r="F38" s="7"/>
    </row>
    <row r="39" spans="1:6">
      <c r="A39" s="4" t="s">
        <v>122</v>
      </c>
      <c r="B39" s="5" t="s">
        <v>59</v>
      </c>
      <c r="C39" s="6" t="s">
        <v>7</v>
      </c>
      <c r="D39" s="6">
        <v>100</v>
      </c>
      <c r="E39" s="7"/>
      <c r="F39" s="7"/>
    </row>
    <row r="40" spans="1:6">
      <c r="A40" s="4" t="s">
        <v>123</v>
      </c>
      <c r="B40" s="5" t="s">
        <v>60</v>
      </c>
      <c r="C40" s="6" t="s">
        <v>7</v>
      </c>
      <c r="D40" s="6">
        <v>0</v>
      </c>
      <c r="E40" s="7"/>
      <c r="F40" s="7"/>
    </row>
    <row r="41" spans="1:6" ht="25.5">
      <c r="A41" s="4" t="s">
        <v>124</v>
      </c>
      <c r="B41" s="5" t="s">
        <v>61</v>
      </c>
      <c r="C41" s="6" t="s">
        <v>7</v>
      </c>
      <c r="D41" s="6">
        <v>150</v>
      </c>
      <c r="E41" s="7"/>
      <c r="F41" s="7"/>
    </row>
    <row r="42" spans="1:6">
      <c r="A42" s="4" t="s">
        <v>125</v>
      </c>
      <c r="B42" s="5" t="s">
        <v>62</v>
      </c>
      <c r="C42" s="6" t="s">
        <v>7</v>
      </c>
      <c r="D42" s="6">
        <v>40</v>
      </c>
      <c r="E42" s="7"/>
      <c r="F42" s="7"/>
    </row>
    <row r="43" spans="1:6">
      <c r="A43" s="4" t="s">
        <v>126</v>
      </c>
      <c r="B43" s="5" t="s">
        <v>63</v>
      </c>
      <c r="C43" s="6" t="s">
        <v>7</v>
      </c>
      <c r="D43" s="6">
        <v>120</v>
      </c>
      <c r="E43" s="7"/>
      <c r="F43" s="7"/>
    </row>
    <row r="44" spans="1:6">
      <c r="A44" s="4" t="s">
        <v>127</v>
      </c>
      <c r="B44" s="5" t="s">
        <v>64</v>
      </c>
      <c r="C44" s="6" t="s">
        <v>7</v>
      </c>
      <c r="D44" s="6">
        <v>0</v>
      </c>
      <c r="E44" s="7"/>
      <c r="F44" s="7"/>
    </row>
    <row r="45" spans="1:6">
      <c r="A45" s="4" t="s">
        <v>128</v>
      </c>
      <c r="B45" s="5" t="s">
        <v>65</v>
      </c>
      <c r="C45" s="6" t="s">
        <v>7</v>
      </c>
      <c r="D45" s="6">
        <v>50</v>
      </c>
      <c r="E45" s="7"/>
      <c r="F45" s="7"/>
    </row>
    <row r="46" spans="1:6">
      <c r="A46" s="4" t="s">
        <v>129</v>
      </c>
      <c r="B46" s="5" t="s">
        <v>66</v>
      </c>
      <c r="C46" s="6" t="s">
        <v>7</v>
      </c>
      <c r="D46" s="6">
        <v>50</v>
      </c>
      <c r="E46" s="7"/>
      <c r="F46" s="7"/>
    </row>
    <row r="47" spans="1:6">
      <c r="A47" s="4" t="s">
        <v>130</v>
      </c>
      <c r="B47" s="5" t="s">
        <v>67</v>
      </c>
      <c r="C47" s="6" t="s">
        <v>7</v>
      </c>
      <c r="D47" s="6">
        <v>3</v>
      </c>
      <c r="E47" s="7"/>
      <c r="F47" s="7"/>
    </row>
    <row r="48" spans="1:6">
      <c r="A48" s="4" t="s">
        <v>131</v>
      </c>
      <c r="B48" s="5" t="s">
        <v>68</v>
      </c>
      <c r="C48" s="6" t="s">
        <v>31</v>
      </c>
      <c r="D48" s="6">
        <v>30</v>
      </c>
      <c r="E48" s="7"/>
      <c r="F48" s="7"/>
    </row>
    <row r="49" spans="1:14">
      <c r="A49" s="4" t="s">
        <v>132</v>
      </c>
      <c r="B49" s="5" t="s">
        <v>69</v>
      </c>
      <c r="C49" s="6" t="s">
        <v>31</v>
      </c>
      <c r="D49" s="6">
        <v>60</v>
      </c>
      <c r="E49" s="7"/>
      <c r="F49" s="7"/>
    </row>
    <row r="50" spans="1:14">
      <c r="A50" s="4" t="s">
        <v>133</v>
      </c>
      <c r="B50" s="5" t="s">
        <v>70</v>
      </c>
      <c r="C50" s="6" t="s">
        <v>7</v>
      </c>
      <c r="D50" s="6">
        <v>1600</v>
      </c>
      <c r="E50" s="7"/>
      <c r="F50" s="7"/>
    </row>
    <row r="51" spans="1:14">
      <c r="A51" s="9"/>
      <c r="B51" s="9"/>
      <c r="C51" s="10"/>
      <c r="D51" s="10"/>
      <c r="E51" s="11" t="s">
        <v>71</v>
      </c>
      <c r="F51" s="12">
        <f>SUM(F6:F50)</f>
        <v>0</v>
      </c>
      <c r="N51" s="31"/>
    </row>
    <row r="53" spans="1:14">
      <c r="I53" s="26"/>
    </row>
    <row r="55" spans="1:14">
      <c r="A55" s="34" t="s">
        <v>72</v>
      </c>
      <c r="B55" s="34"/>
      <c r="C55" s="34"/>
      <c r="D55" s="34"/>
      <c r="E55" s="34"/>
      <c r="F55" s="34"/>
    </row>
    <row r="56" spans="1:14">
      <c r="A56" s="34"/>
      <c r="B56" s="34"/>
      <c r="C56" s="34"/>
      <c r="D56" s="34"/>
      <c r="E56" s="34"/>
      <c r="F56" s="34"/>
    </row>
    <row r="57" spans="1:14">
      <c r="A57" s="34"/>
      <c r="B57" s="34"/>
      <c r="C57" s="34"/>
      <c r="D57" s="34"/>
      <c r="E57" s="34"/>
      <c r="F57" s="34"/>
    </row>
    <row r="58" spans="1:14" ht="44.45" customHeight="1">
      <c r="A58" s="34"/>
      <c r="B58" s="34"/>
      <c r="C58" s="34"/>
      <c r="D58" s="34"/>
      <c r="E58" s="34"/>
      <c r="F58" s="34"/>
    </row>
    <row r="61" spans="1:14">
      <c r="A61" s="36" t="s">
        <v>103</v>
      </c>
      <c r="B61" s="37"/>
      <c r="C61" s="37"/>
      <c r="D61" s="37"/>
      <c r="E61" s="37"/>
      <c r="F61" s="37"/>
    </row>
    <row r="62" spans="1:14">
      <c r="A62" s="37"/>
      <c r="B62" s="37"/>
      <c r="C62" s="37"/>
      <c r="D62" s="37"/>
      <c r="E62" s="37"/>
      <c r="F62" s="37"/>
    </row>
    <row r="63" spans="1:14">
      <c r="A63" s="37"/>
      <c r="B63" s="37"/>
      <c r="C63" s="37"/>
      <c r="D63" s="37"/>
      <c r="E63" s="37"/>
      <c r="F63" s="37"/>
    </row>
    <row r="64" spans="1:14">
      <c r="A64" s="37"/>
      <c r="B64" s="37"/>
      <c r="C64" s="37"/>
      <c r="D64" s="37"/>
      <c r="E64" s="37"/>
      <c r="F64" s="37"/>
    </row>
    <row r="83" spans="1:6">
      <c r="A83" s="13"/>
      <c r="B83" s="13"/>
      <c r="C83" s="13"/>
      <c r="D83" s="13"/>
      <c r="E83" s="14"/>
      <c r="F83" s="13"/>
    </row>
    <row r="87" spans="1:6" ht="61.9" customHeight="1"/>
    <row r="90" spans="1:6">
      <c r="A90" s="13"/>
      <c r="B90" s="35" t="s">
        <v>95</v>
      </c>
      <c r="C90" s="35"/>
      <c r="D90" s="35"/>
      <c r="E90" s="35"/>
      <c r="F90" s="13"/>
    </row>
    <row r="91" spans="1:6" ht="25.5">
      <c r="A91" s="15" t="s">
        <v>0</v>
      </c>
      <c r="B91" s="15" t="s">
        <v>1</v>
      </c>
      <c r="C91" s="15" t="s">
        <v>2</v>
      </c>
      <c r="D91" s="15" t="s">
        <v>3</v>
      </c>
      <c r="E91" s="16" t="s">
        <v>94</v>
      </c>
      <c r="F91" s="16" t="s">
        <v>4</v>
      </c>
    </row>
    <row r="92" spans="1:6" ht="25.5">
      <c r="A92" s="27">
        <v>9</v>
      </c>
      <c r="B92" s="28" t="s">
        <v>80</v>
      </c>
      <c r="C92" s="29" t="s">
        <v>74</v>
      </c>
      <c r="D92" s="29">
        <v>4000</v>
      </c>
      <c r="E92" s="30">
        <v>8</v>
      </c>
      <c r="F92" s="30">
        <f>D92*E92</f>
        <v>32000</v>
      </c>
    </row>
    <row r="93" spans="1:6" ht="38.25">
      <c r="A93" s="27"/>
      <c r="B93" s="28" t="s">
        <v>88</v>
      </c>
      <c r="C93" s="29" t="s">
        <v>74</v>
      </c>
      <c r="D93" s="29">
        <v>2000</v>
      </c>
      <c r="E93" s="30">
        <v>14</v>
      </c>
      <c r="F93" s="30">
        <f>D93*E93</f>
        <v>28000</v>
      </c>
    </row>
    <row r="94" spans="1:6" ht="25.5">
      <c r="A94" s="27">
        <v>12</v>
      </c>
      <c r="B94" s="28" t="s">
        <v>83</v>
      </c>
      <c r="C94" s="29" t="s">
        <v>74</v>
      </c>
      <c r="D94" s="29">
        <v>8000</v>
      </c>
      <c r="E94" s="30">
        <v>21</v>
      </c>
      <c r="F94" s="30">
        <f>D94*E94</f>
        <v>168000</v>
      </c>
    </row>
    <row r="95" spans="1:6" ht="25.5">
      <c r="A95" s="27">
        <v>28</v>
      </c>
      <c r="B95" s="28" t="s">
        <v>89</v>
      </c>
      <c r="C95" s="29" t="s">
        <v>74</v>
      </c>
      <c r="D95" s="29">
        <v>1000</v>
      </c>
      <c r="E95" s="30">
        <v>7.9</v>
      </c>
      <c r="F95" s="30">
        <f>D95*E95</f>
        <v>7900</v>
      </c>
    </row>
    <row r="96" spans="1:6">
      <c r="A96" s="17">
        <v>35</v>
      </c>
      <c r="B96" s="18"/>
      <c r="C96" s="19" t="s">
        <v>74</v>
      </c>
      <c r="D96" s="19"/>
      <c r="E96" s="20"/>
      <c r="F96" s="20"/>
    </row>
    <row r="97" spans="1:6">
      <c r="A97" s="22"/>
      <c r="B97" s="22"/>
      <c r="C97" s="23"/>
      <c r="D97" s="23"/>
      <c r="E97" s="24" t="s">
        <v>71</v>
      </c>
      <c r="F97" s="25">
        <f>SUM(F92:F96)</f>
        <v>235900</v>
      </c>
    </row>
    <row r="99" spans="1:6">
      <c r="A99" s="32" t="s">
        <v>93</v>
      </c>
      <c r="B99" s="32"/>
      <c r="C99" s="32"/>
      <c r="D99" s="32"/>
      <c r="E99" s="32"/>
      <c r="F99" s="32"/>
    </row>
    <row r="100" spans="1:6">
      <c r="A100" s="32"/>
      <c r="B100" s="32"/>
      <c r="C100" s="32"/>
      <c r="D100" s="32"/>
      <c r="E100" s="32"/>
      <c r="F100" s="32"/>
    </row>
    <row r="101" spans="1:6">
      <c r="A101" s="32"/>
      <c r="B101" s="32"/>
      <c r="C101" s="32"/>
      <c r="D101" s="32"/>
      <c r="E101" s="32"/>
      <c r="F101" s="32"/>
    </row>
    <row r="102" spans="1:6" ht="74.45" customHeight="1">
      <c r="A102" s="32"/>
      <c r="B102" s="32"/>
      <c r="C102" s="32"/>
      <c r="D102" s="32"/>
      <c r="E102" s="32"/>
      <c r="F102" s="32"/>
    </row>
  </sheetData>
  <mergeCells count="5">
    <mergeCell ref="A99:F102"/>
    <mergeCell ref="B4:E4"/>
    <mergeCell ref="A55:F58"/>
    <mergeCell ref="B90:E90"/>
    <mergeCell ref="A61:F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4" workbookViewId="0">
      <selection activeCell="A6" sqref="A6:A22"/>
    </sheetView>
  </sheetViews>
  <sheetFormatPr defaultRowHeight="15"/>
  <cols>
    <col min="2" max="2" width="21.5703125" customWidth="1"/>
    <col min="3" max="3" width="13.140625" customWidth="1"/>
    <col min="4" max="4" width="9.42578125" customWidth="1"/>
    <col min="5" max="5" width="14.5703125" customWidth="1"/>
    <col min="6" max="6" width="18.42578125" customWidth="1"/>
  </cols>
  <sheetData>
    <row r="1" spans="1:6">
      <c r="F1" t="s">
        <v>99</v>
      </c>
    </row>
    <row r="4" spans="1:6">
      <c r="A4" s="13"/>
      <c r="B4" s="35" t="s">
        <v>98</v>
      </c>
      <c r="C4" s="35"/>
      <c r="D4" s="35"/>
      <c r="E4" s="35"/>
      <c r="F4" s="13"/>
    </row>
    <row r="5" spans="1:6" ht="25.5">
      <c r="A5" s="15" t="s">
        <v>0</v>
      </c>
      <c r="B5" s="15" t="s">
        <v>1</v>
      </c>
      <c r="C5" s="15" t="s">
        <v>2</v>
      </c>
      <c r="D5" s="15" t="s">
        <v>3</v>
      </c>
      <c r="E5" s="16" t="s">
        <v>107</v>
      </c>
      <c r="F5" s="16" t="s">
        <v>4</v>
      </c>
    </row>
    <row r="6" spans="1:6" ht="38.25">
      <c r="A6" s="17">
        <v>1</v>
      </c>
      <c r="B6" s="18" t="s">
        <v>73</v>
      </c>
      <c r="C6" s="19" t="s">
        <v>74</v>
      </c>
      <c r="D6" s="19">
        <v>6500</v>
      </c>
      <c r="E6" s="20"/>
      <c r="F6" s="20"/>
    </row>
    <row r="7" spans="1:6" ht="38.25">
      <c r="A7" s="17">
        <v>2</v>
      </c>
      <c r="B7" s="18" t="s">
        <v>75</v>
      </c>
      <c r="C7" s="19" t="s">
        <v>74</v>
      </c>
      <c r="D7" s="19">
        <v>9000</v>
      </c>
      <c r="E7" s="20"/>
      <c r="F7" s="20"/>
    </row>
    <row r="8" spans="1:6" ht="38.25">
      <c r="A8" s="17">
        <v>3</v>
      </c>
      <c r="B8" s="18" t="s">
        <v>76</v>
      </c>
      <c r="C8" s="19" t="s">
        <v>74</v>
      </c>
      <c r="D8" s="19">
        <v>11000</v>
      </c>
      <c r="E8" s="20"/>
      <c r="F8" s="20"/>
    </row>
    <row r="9" spans="1:6" ht="25.5">
      <c r="A9" s="17">
        <v>4</v>
      </c>
      <c r="B9" s="18" t="s">
        <v>77</v>
      </c>
      <c r="C9" s="19" t="s">
        <v>74</v>
      </c>
      <c r="D9" s="19">
        <v>30</v>
      </c>
      <c r="E9" s="20"/>
      <c r="F9" s="20"/>
    </row>
    <row r="10" spans="1:6" ht="25.5">
      <c r="A10" s="17">
        <v>5</v>
      </c>
      <c r="B10" s="18" t="s">
        <v>78</v>
      </c>
      <c r="C10" s="19" t="s">
        <v>74</v>
      </c>
      <c r="D10" s="19">
        <v>500</v>
      </c>
      <c r="E10" s="20"/>
      <c r="F10" s="20"/>
    </row>
    <row r="11" spans="1:6" ht="25.5">
      <c r="A11" s="17">
        <v>6</v>
      </c>
      <c r="B11" s="18" t="s">
        <v>79</v>
      </c>
      <c r="C11" s="19" t="s">
        <v>74</v>
      </c>
      <c r="D11" s="19">
        <v>0</v>
      </c>
      <c r="E11" s="20"/>
      <c r="F11" s="20"/>
    </row>
    <row r="12" spans="1:6" ht="25.5">
      <c r="A12" s="17">
        <v>7</v>
      </c>
      <c r="B12" s="18" t="s">
        <v>81</v>
      </c>
      <c r="C12" s="19" t="s">
        <v>74</v>
      </c>
      <c r="D12" s="19">
        <v>45</v>
      </c>
      <c r="E12" s="20"/>
      <c r="F12" s="20"/>
    </row>
    <row r="13" spans="1:6" ht="25.5">
      <c r="A13" s="17">
        <v>8</v>
      </c>
      <c r="B13" s="18" t="s">
        <v>82</v>
      </c>
      <c r="C13" s="19" t="s">
        <v>74</v>
      </c>
      <c r="D13" s="19">
        <v>150</v>
      </c>
      <c r="E13" s="20"/>
      <c r="F13" s="20"/>
    </row>
    <row r="14" spans="1:6" ht="25.5">
      <c r="A14" s="17">
        <v>9</v>
      </c>
      <c r="B14" s="18" t="s">
        <v>84</v>
      </c>
      <c r="C14" s="19" t="s">
        <v>74</v>
      </c>
      <c r="D14" s="19">
        <v>80</v>
      </c>
      <c r="E14" s="20"/>
      <c r="F14" s="20"/>
    </row>
    <row r="15" spans="1:6" ht="25.5">
      <c r="A15" s="17">
        <v>10</v>
      </c>
      <c r="B15" s="18" t="s">
        <v>85</v>
      </c>
      <c r="C15" s="19" t="s">
        <v>74</v>
      </c>
      <c r="D15" s="19">
        <v>600</v>
      </c>
      <c r="E15" s="20"/>
      <c r="F15" s="20"/>
    </row>
    <row r="16" spans="1:6" ht="38.25">
      <c r="A16" s="17">
        <v>11</v>
      </c>
      <c r="B16" s="18" t="s">
        <v>86</v>
      </c>
      <c r="C16" s="19" t="s">
        <v>74</v>
      </c>
      <c r="D16" s="19">
        <v>800</v>
      </c>
      <c r="E16" s="20"/>
      <c r="F16" s="20"/>
    </row>
    <row r="17" spans="1:6" ht="25.5">
      <c r="A17" s="17">
        <v>12</v>
      </c>
      <c r="B17" s="18" t="s">
        <v>87</v>
      </c>
      <c r="C17" s="19" t="s">
        <v>74</v>
      </c>
      <c r="D17" s="19">
        <v>300</v>
      </c>
      <c r="E17" s="20"/>
      <c r="F17" s="20"/>
    </row>
    <row r="18" spans="1:6" ht="38.25">
      <c r="A18" s="17">
        <v>13</v>
      </c>
      <c r="B18" s="18" t="s">
        <v>97</v>
      </c>
      <c r="C18" s="19" t="s">
        <v>74</v>
      </c>
      <c r="D18" s="19">
        <v>500</v>
      </c>
      <c r="E18" s="20"/>
      <c r="F18" s="20"/>
    </row>
    <row r="19" spans="1:6" ht="51">
      <c r="A19" s="17">
        <v>14</v>
      </c>
      <c r="B19" s="18" t="s">
        <v>106</v>
      </c>
      <c r="C19" s="19" t="s">
        <v>74</v>
      </c>
      <c r="D19" s="19">
        <v>80</v>
      </c>
      <c r="E19" s="20"/>
      <c r="F19" s="20"/>
    </row>
    <row r="20" spans="1:6" ht="38.25">
      <c r="A20" s="17">
        <v>15</v>
      </c>
      <c r="B20" s="18" t="s">
        <v>90</v>
      </c>
      <c r="C20" s="19" t="s">
        <v>74</v>
      </c>
      <c r="D20" s="21">
        <v>10</v>
      </c>
      <c r="E20" s="20"/>
      <c r="F20" s="20"/>
    </row>
    <row r="21" spans="1:6" ht="25.5">
      <c r="A21" s="17">
        <v>16</v>
      </c>
      <c r="B21" s="18" t="s">
        <v>91</v>
      </c>
      <c r="C21" s="19" t="s">
        <v>74</v>
      </c>
      <c r="D21" s="21">
        <v>1200</v>
      </c>
      <c r="E21" s="20"/>
      <c r="F21" s="20"/>
    </row>
    <row r="22" spans="1:6">
      <c r="A22" s="17">
        <v>17</v>
      </c>
      <c r="B22" s="18" t="s">
        <v>92</v>
      </c>
      <c r="C22" s="19" t="s">
        <v>74</v>
      </c>
      <c r="D22" s="21">
        <v>300</v>
      </c>
      <c r="E22" s="20"/>
      <c r="F22" s="20"/>
    </row>
    <row r="23" spans="1:6">
      <c r="A23" s="17"/>
      <c r="B23" s="18"/>
      <c r="C23" s="19"/>
      <c r="D23" s="19"/>
      <c r="E23" s="20"/>
      <c r="F23" s="20"/>
    </row>
    <row r="24" spans="1:6">
      <c r="A24" s="22"/>
      <c r="B24" s="22"/>
      <c r="C24" s="23"/>
      <c r="D24" s="23"/>
      <c r="E24" s="24" t="s">
        <v>71</v>
      </c>
      <c r="F24" s="25"/>
    </row>
    <row r="26" spans="1:6">
      <c r="A26" s="34" t="s">
        <v>93</v>
      </c>
      <c r="B26" s="34"/>
      <c r="C26" s="34"/>
      <c r="D26" s="34"/>
      <c r="E26" s="34"/>
      <c r="F26" s="34"/>
    </row>
    <row r="27" spans="1:6">
      <c r="A27" s="34"/>
      <c r="B27" s="34"/>
      <c r="C27" s="34"/>
      <c r="D27" s="34"/>
      <c r="E27" s="34"/>
      <c r="F27" s="34"/>
    </row>
    <row r="28" spans="1:6">
      <c r="A28" s="34"/>
      <c r="B28" s="34"/>
      <c r="C28" s="34"/>
      <c r="D28" s="34"/>
      <c r="E28" s="34"/>
      <c r="F28" s="34"/>
    </row>
    <row r="29" spans="1:6">
      <c r="A29" s="34"/>
      <c r="B29" s="34"/>
      <c r="C29" s="34"/>
      <c r="D29" s="34"/>
      <c r="E29" s="34"/>
      <c r="F29" s="34"/>
    </row>
    <row r="32" spans="1:6">
      <c r="A32" s="36" t="s">
        <v>103</v>
      </c>
      <c r="B32" s="37"/>
      <c r="C32" s="37"/>
      <c r="D32" s="37"/>
      <c r="E32" s="37"/>
      <c r="F32" s="37"/>
    </row>
    <row r="33" spans="1:6">
      <c r="A33" s="37"/>
      <c r="B33" s="37"/>
      <c r="C33" s="37"/>
      <c r="D33" s="37"/>
      <c r="E33" s="37"/>
      <c r="F33" s="37"/>
    </row>
    <row r="34" spans="1:6">
      <c r="A34" s="37"/>
      <c r="B34" s="37"/>
      <c r="C34" s="37"/>
      <c r="D34" s="37"/>
      <c r="E34" s="37"/>
      <c r="F34" s="37"/>
    </row>
    <row r="35" spans="1:6">
      <c r="A35" s="37"/>
      <c r="B35" s="37"/>
      <c r="C35" s="37"/>
      <c r="D35" s="37"/>
      <c r="E35" s="37"/>
      <c r="F35" s="37"/>
    </row>
  </sheetData>
  <mergeCells count="3">
    <mergeCell ref="B4:E4"/>
    <mergeCell ref="A26:F29"/>
    <mergeCell ref="A32:F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35" sqref="B35"/>
    </sheetView>
  </sheetViews>
  <sheetFormatPr defaultRowHeight="15"/>
  <cols>
    <col min="2" max="2" width="20.5703125" customWidth="1"/>
    <col min="4" max="4" width="10.85546875" customWidth="1"/>
    <col min="5" max="5" width="15.42578125" customWidth="1"/>
    <col min="6" max="6" width="18.85546875" customWidth="1"/>
  </cols>
  <sheetData>
    <row r="1" spans="1:6">
      <c r="F1" t="s">
        <v>100</v>
      </c>
    </row>
    <row r="3" spans="1:6">
      <c r="A3" s="13"/>
      <c r="B3" s="35" t="s">
        <v>101</v>
      </c>
      <c r="C3" s="35"/>
      <c r="D3" s="35"/>
      <c r="E3" s="35"/>
      <c r="F3" s="13"/>
    </row>
    <row r="4" spans="1:6" ht="25.5">
      <c r="A4" s="15" t="s">
        <v>0</v>
      </c>
      <c r="B4" s="15" t="s">
        <v>1</v>
      </c>
      <c r="C4" s="15" t="s">
        <v>2</v>
      </c>
      <c r="D4" s="15" t="s">
        <v>3</v>
      </c>
      <c r="E4" s="16" t="s">
        <v>107</v>
      </c>
      <c r="F4" s="16" t="s">
        <v>4</v>
      </c>
    </row>
    <row r="5" spans="1:6" ht="25.5">
      <c r="A5" s="27">
        <v>1</v>
      </c>
      <c r="B5" s="28" t="s">
        <v>80</v>
      </c>
      <c r="C5" s="29" t="s">
        <v>74</v>
      </c>
      <c r="D5" s="29">
        <v>4000</v>
      </c>
      <c r="E5" s="30"/>
      <c r="F5" s="30"/>
    </row>
    <row r="6" spans="1:6" ht="38.25">
      <c r="A6" s="27">
        <v>2</v>
      </c>
      <c r="B6" s="28" t="s">
        <v>88</v>
      </c>
      <c r="C6" s="29" t="s">
        <v>74</v>
      </c>
      <c r="D6" s="29">
        <v>2000</v>
      </c>
      <c r="E6" s="30"/>
      <c r="F6" s="30"/>
    </row>
    <row r="7" spans="1:6" ht="38.25">
      <c r="A7" s="27">
        <v>3</v>
      </c>
      <c r="B7" s="28" t="s">
        <v>83</v>
      </c>
      <c r="C7" s="29" t="s">
        <v>74</v>
      </c>
      <c r="D7" s="29">
        <v>12000</v>
      </c>
      <c r="E7" s="30"/>
      <c r="F7" s="30"/>
    </row>
    <row r="8" spans="1:6" ht="38.25">
      <c r="A8" s="27">
        <v>4</v>
      </c>
      <c r="B8" s="28" t="s">
        <v>89</v>
      </c>
      <c r="C8" s="29" t="s">
        <v>74</v>
      </c>
      <c r="D8" s="29">
        <v>1000</v>
      </c>
      <c r="E8" s="30"/>
      <c r="F8" s="30"/>
    </row>
    <row r="9" spans="1:6">
      <c r="A9" s="17"/>
      <c r="B9" s="18"/>
      <c r="C9" s="19" t="s">
        <v>74</v>
      </c>
      <c r="D9" s="19"/>
      <c r="E9" s="20"/>
      <c r="F9" s="20"/>
    </row>
    <row r="10" spans="1:6">
      <c r="A10" s="22"/>
      <c r="B10" s="22"/>
      <c r="C10" s="23"/>
      <c r="D10" s="23"/>
      <c r="E10" s="24" t="s">
        <v>71</v>
      </c>
      <c r="F10" s="25"/>
    </row>
    <row r="12" spans="1:6">
      <c r="A12" s="34" t="s">
        <v>93</v>
      </c>
      <c r="B12" s="34"/>
      <c r="C12" s="34"/>
      <c r="D12" s="34"/>
      <c r="E12" s="34"/>
      <c r="F12" s="34"/>
    </row>
    <row r="13" spans="1:6">
      <c r="A13" s="34"/>
      <c r="B13" s="34"/>
      <c r="C13" s="34"/>
      <c r="D13" s="34"/>
      <c r="E13" s="34"/>
      <c r="F13" s="34"/>
    </row>
    <row r="14" spans="1:6">
      <c r="A14" s="34"/>
      <c r="B14" s="34"/>
      <c r="C14" s="34"/>
      <c r="D14" s="34"/>
      <c r="E14" s="34"/>
      <c r="F14" s="34"/>
    </row>
    <row r="15" spans="1:6">
      <c r="A15" s="34"/>
      <c r="B15" s="34"/>
      <c r="C15" s="34"/>
      <c r="D15" s="34"/>
      <c r="E15" s="34"/>
      <c r="F15" s="34"/>
    </row>
    <row r="18" spans="1:6">
      <c r="A18" s="36" t="s">
        <v>103</v>
      </c>
      <c r="B18" s="37"/>
      <c r="C18" s="37"/>
      <c r="D18" s="37"/>
      <c r="E18" s="37"/>
      <c r="F18" s="37"/>
    </row>
    <row r="19" spans="1:6">
      <c r="A19" s="37"/>
      <c r="B19" s="37"/>
      <c r="C19" s="37"/>
      <c r="D19" s="37"/>
      <c r="E19" s="37"/>
      <c r="F19" s="37"/>
    </row>
    <row r="20" spans="1:6">
      <c r="A20" s="37"/>
      <c r="B20" s="37"/>
      <c r="C20" s="37"/>
      <c r="D20" s="37"/>
      <c r="E20" s="37"/>
      <c r="F20" s="37"/>
    </row>
    <row r="21" spans="1:6">
      <c r="A21" s="37"/>
      <c r="B21" s="37"/>
      <c r="C21" s="37"/>
      <c r="D21" s="37"/>
      <c r="E21" s="37"/>
      <c r="F21" s="37"/>
    </row>
  </sheetData>
  <mergeCells count="3">
    <mergeCell ref="A12:F15"/>
    <mergeCell ref="B3:E3"/>
    <mergeCell ref="A18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1a - warzywa i owoce</vt:lpstr>
      <vt:lpstr>Załącznik 1b mięso i wędliny</vt:lpstr>
      <vt:lpstr>Załącznik nr 1c drób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</dc:creator>
  <cp:lastModifiedBy>mkacz</cp:lastModifiedBy>
  <cp:lastPrinted>2021-09-15T07:14:50Z</cp:lastPrinted>
  <dcterms:created xsi:type="dcterms:W3CDTF">2021-09-03T11:29:45Z</dcterms:created>
  <dcterms:modified xsi:type="dcterms:W3CDTF">2022-12-15T09:45:40Z</dcterms:modified>
</cp:coreProperties>
</file>