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gorzata.kalinowsk\Desktop\POSTEPOWANIA\2019\ART. SPOŻYWCZE 2\SIWZ z załącznikami\"/>
    </mc:Choice>
  </mc:AlternateContent>
  <bookViews>
    <workbookView xWindow="0" yWindow="0" windowWidth="25200" windowHeight="11985"/>
  </bookViews>
  <sheets>
    <sheet name="zad. cz. nr 1" sheetId="16" r:id="rId1"/>
    <sheet name="zad. cz. nr 2" sheetId="12" r:id="rId2"/>
    <sheet name="zad. cz. nr 3" sheetId="17" r:id="rId3"/>
    <sheet name="zad. cz. nr 4" sheetId="14" r:id="rId4"/>
    <sheet name="zad. cz. nr 5" sheetId="18" r:id="rId5"/>
    <sheet name="zad. cz. nr 6" sheetId="1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8" l="1"/>
  <c r="H9" i="18" s="1"/>
  <c r="F10" i="18"/>
  <c r="H10" i="18" s="1"/>
  <c r="H54" i="16"/>
  <c r="H9" i="16"/>
  <c r="F9" i="16"/>
  <c r="F22" i="18"/>
  <c r="H22" i="18" s="1"/>
  <c r="F21" i="18"/>
  <c r="H21" i="18" s="1"/>
  <c r="F20" i="18"/>
  <c r="H20" i="18" s="1"/>
  <c r="F19" i="18"/>
  <c r="H19" i="18" s="1"/>
  <c r="F18" i="18"/>
  <c r="H18" i="18" s="1"/>
  <c r="F17" i="18"/>
  <c r="H17" i="18" s="1"/>
  <c r="F16" i="18"/>
  <c r="H16" i="18" s="1"/>
  <c r="F15" i="18"/>
  <c r="H15" i="18" s="1"/>
  <c r="F14" i="18"/>
  <c r="H14" i="18" s="1"/>
  <c r="F13" i="18"/>
  <c r="H13" i="18" s="1"/>
  <c r="F12" i="18"/>
  <c r="H12" i="18" s="1"/>
  <c r="F11" i="18"/>
  <c r="H11" i="18" s="1"/>
  <c r="F40" i="17"/>
  <c r="H40" i="17" s="1"/>
  <c r="F39" i="17"/>
  <c r="H39" i="17" s="1"/>
  <c r="F38" i="17"/>
  <c r="H38" i="17" s="1"/>
  <c r="F37" i="17"/>
  <c r="H37" i="17" s="1"/>
  <c r="H36" i="17"/>
  <c r="F36" i="17"/>
  <c r="F35" i="17"/>
  <c r="H35" i="17" s="1"/>
  <c r="H34" i="17"/>
  <c r="F34" i="17"/>
  <c r="F33" i="17"/>
  <c r="H33" i="17" s="1"/>
  <c r="H32" i="17"/>
  <c r="F32" i="17"/>
  <c r="F31" i="17"/>
  <c r="H31" i="17" s="1"/>
  <c r="F30" i="17"/>
  <c r="H30" i="17" s="1"/>
  <c r="F29" i="17"/>
  <c r="H29" i="17" s="1"/>
  <c r="H28" i="17"/>
  <c r="F28" i="17"/>
  <c r="F27" i="17"/>
  <c r="H27" i="17" s="1"/>
  <c r="H26" i="17"/>
  <c r="F26" i="17"/>
  <c r="F25" i="17"/>
  <c r="H25" i="17" s="1"/>
  <c r="H24" i="17"/>
  <c r="F24" i="17"/>
  <c r="F23" i="17"/>
  <c r="H23" i="17" s="1"/>
  <c r="F22" i="17"/>
  <c r="H22" i="17" s="1"/>
  <c r="F21" i="17"/>
  <c r="H21" i="17" s="1"/>
  <c r="H20" i="17"/>
  <c r="F20" i="17"/>
  <c r="F19" i="17"/>
  <c r="H19" i="17" s="1"/>
  <c r="H18" i="17"/>
  <c r="F18" i="17"/>
  <c r="F17" i="17"/>
  <c r="H17" i="17" s="1"/>
  <c r="H16" i="17"/>
  <c r="F16" i="17"/>
  <c r="F15" i="17"/>
  <c r="H15" i="17" s="1"/>
  <c r="F14" i="17"/>
  <c r="H14" i="17" s="1"/>
  <c r="F13" i="17"/>
  <c r="H13" i="17" s="1"/>
  <c r="F12" i="17"/>
  <c r="H12" i="17" s="1"/>
  <c r="F11" i="17"/>
  <c r="H11" i="17" s="1"/>
  <c r="F10" i="17"/>
  <c r="H10" i="17" s="1"/>
  <c r="F9" i="17"/>
  <c r="H9" i="17" s="1"/>
  <c r="F53" i="16"/>
  <c r="H53" i="16" s="1"/>
  <c r="F52" i="16"/>
  <c r="H52" i="16" s="1"/>
  <c r="F51" i="16"/>
  <c r="H51" i="16" s="1"/>
  <c r="F50" i="16"/>
  <c r="H50" i="16" s="1"/>
  <c r="F49" i="16"/>
  <c r="H49" i="16" s="1"/>
  <c r="F48" i="16"/>
  <c r="H48" i="16" s="1"/>
  <c r="F47" i="16"/>
  <c r="H47" i="16" s="1"/>
  <c r="F46" i="16"/>
  <c r="H46" i="16" s="1"/>
  <c r="F45" i="16"/>
  <c r="H45" i="16" s="1"/>
  <c r="F44" i="16"/>
  <c r="H44" i="16" s="1"/>
  <c r="F43" i="16"/>
  <c r="H43" i="16" s="1"/>
  <c r="F42" i="16"/>
  <c r="H42" i="16" s="1"/>
  <c r="F41" i="16"/>
  <c r="H41" i="16" s="1"/>
  <c r="F40" i="16"/>
  <c r="H40" i="16" s="1"/>
  <c r="F39" i="16"/>
  <c r="H39" i="16" s="1"/>
  <c r="F38" i="16"/>
  <c r="H38" i="16" s="1"/>
  <c r="F37" i="16"/>
  <c r="H37" i="16" s="1"/>
  <c r="F36" i="16"/>
  <c r="H36" i="16" s="1"/>
  <c r="F35" i="16"/>
  <c r="H35" i="16" s="1"/>
  <c r="F34" i="16"/>
  <c r="H34" i="16" s="1"/>
  <c r="F33" i="16"/>
  <c r="H33" i="16" s="1"/>
  <c r="F32" i="16"/>
  <c r="H32" i="16" s="1"/>
  <c r="F31" i="16"/>
  <c r="H31" i="16" s="1"/>
  <c r="F30" i="16"/>
  <c r="H30" i="16" s="1"/>
  <c r="F29" i="16"/>
  <c r="H29" i="16" s="1"/>
  <c r="F28" i="16"/>
  <c r="H28" i="16" s="1"/>
  <c r="F27" i="16"/>
  <c r="H27" i="16" s="1"/>
  <c r="F26" i="16"/>
  <c r="H26" i="16" s="1"/>
  <c r="F25" i="16"/>
  <c r="H25" i="16" s="1"/>
  <c r="F24" i="16"/>
  <c r="H24" i="16" s="1"/>
  <c r="F23" i="16"/>
  <c r="H23" i="16" s="1"/>
  <c r="F22" i="16"/>
  <c r="H22" i="16" s="1"/>
  <c r="F21" i="16"/>
  <c r="H21" i="16" s="1"/>
  <c r="F20" i="16"/>
  <c r="H20" i="16" s="1"/>
  <c r="F19" i="16"/>
  <c r="H19" i="16" s="1"/>
  <c r="F18" i="16"/>
  <c r="H18" i="16" s="1"/>
  <c r="F17" i="16"/>
  <c r="H17" i="16" s="1"/>
  <c r="F16" i="16"/>
  <c r="H16" i="16" s="1"/>
  <c r="F15" i="16"/>
  <c r="H15" i="16" s="1"/>
  <c r="F14" i="16"/>
  <c r="H14" i="16" s="1"/>
  <c r="F13" i="16"/>
  <c r="H13" i="16" s="1"/>
  <c r="F12" i="16"/>
  <c r="H12" i="16" s="1"/>
  <c r="F11" i="16"/>
  <c r="H11" i="16" s="1"/>
  <c r="F10" i="16"/>
  <c r="H10" i="16" s="1"/>
  <c r="H23" i="18" l="1"/>
  <c r="H41" i="17"/>
  <c r="F9" i="15"/>
  <c r="H9" i="15" s="1"/>
  <c r="F10" i="15"/>
  <c r="H10" i="15" s="1"/>
  <c r="F11" i="15"/>
  <c r="H11" i="15" s="1"/>
  <c r="F12" i="15"/>
  <c r="H12" i="15" s="1"/>
  <c r="F13" i="15"/>
  <c r="H13" i="15" s="1"/>
  <c r="F14" i="15"/>
  <c r="H14" i="15" s="1"/>
  <c r="F15" i="15"/>
  <c r="H15" i="15" s="1"/>
  <c r="F16" i="15"/>
  <c r="H16" i="15" s="1"/>
  <c r="F17" i="15"/>
  <c r="H17" i="15" s="1"/>
  <c r="F18" i="15"/>
  <c r="H18" i="15" s="1"/>
  <c r="F19" i="15"/>
  <c r="H19" i="15" s="1"/>
  <c r="F20" i="15"/>
  <c r="H20" i="15" s="1"/>
  <c r="F9" i="14"/>
  <c r="H9" i="14" s="1"/>
  <c r="F10" i="14"/>
  <c r="H10" i="14" s="1"/>
  <c r="F11" i="14"/>
  <c r="H11" i="14" s="1"/>
  <c r="F12" i="14"/>
  <c r="H12" i="14" s="1"/>
  <c r="F13" i="14"/>
  <c r="H13" i="14" s="1"/>
  <c r="F14" i="14"/>
  <c r="H14" i="14" s="1"/>
  <c r="F15" i="14"/>
  <c r="H15" i="14" s="1"/>
  <c r="F16" i="14"/>
  <c r="H16" i="14" s="1"/>
  <c r="F17" i="14"/>
  <c r="H17" i="14" s="1"/>
  <c r="F18" i="14"/>
  <c r="H18" i="14" s="1"/>
  <c r="F19" i="14"/>
  <c r="H19" i="14" s="1"/>
  <c r="F20" i="14"/>
  <c r="H20" i="14" s="1"/>
  <c r="F21" i="14"/>
  <c r="H21" i="14" s="1"/>
  <c r="F22" i="14"/>
  <c r="H22" i="14" s="1"/>
  <c r="F23" i="14"/>
  <c r="H23" i="14" s="1"/>
  <c r="F24" i="14"/>
  <c r="H24" i="14"/>
  <c r="F25" i="14"/>
  <c r="H25" i="14" s="1"/>
  <c r="F26" i="14"/>
  <c r="H26" i="14" s="1"/>
  <c r="F27" i="14"/>
  <c r="H27" i="14" s="1"/>
  <c r="F28" i="14"/>
  <c r="H28" i="14" s="1"/>
  <c r="F29" i="14"/>
  <c r="H29" i="14" s="1"/>
  <c r="F30" i="14"/>
  <c r="H30" i="14" s="1"/>
  <c r="F31" i="14"/>
  <c r="H31" i="14" s="1"/>
  <c r="F32" i="14"/>
  <c r="H32" i="14" s="1"/>
  <c r="F33" i="14"/>
  <c r="H33" i="14" s="1"/>
  <c r="F34" i="14"/>
  <c r="H34" i="14" s="1"/>
  <c r="F35" i="14"/>
  <c r="H35" i="14" s="1"/>
  <c r="F36" i="14"/>
  <c r="H36" i="14" s="1"/>
  <c r="F37" i="14"/>
  <c r="H37" i="14" s="1"/>
  <c r="F38" i="14"/>
  <c r="H38" i="14" s="1"/>
  <c r="F39" i="14"/>
  <c r="H39" i="14" s="1"/>
  <c r="F40" i="14"/>
  <c r="H40" i="14" s="1"/>
  <c r="F9" i="12"/>
  <c r="H9" i="12" s="1"/>
  <c r="F10" i="12"/>
  <c r="H10" i="12" s="1"/>
  <c r="F11" i="12"/>
  <c r="H11" i="12" s="1"/>
  <c r="F12" i="12"/>
  <c r="H12" i="12" s="1"/>
  <c r="F13" i="12"/>
  <c r="H13" i="12" s="1"/>
  <c r="F14" i="12"/>
  <c r="H14" i="12" s="1"/>
  <c r="F15" i="12"/>
  <c r="H15" i="12" s="1"/>
  <c r="F16" i="12"/>
  <c r="H16" i="12" s="1"/>
  <c r="F17" i="12"/>
  <c r="H17" i="12" s="1"/>
  <c r="F18" i="12"/>
  <c r="H18" i="12" s="1"/>
  <c r="F19" i="12"/>
  <c r="H19" i="12" s="1"/>
  <c r="F20" i="12"/>
  <c r="H20" i="12" s="1"/>
  <c r="F21" i="12"/>
  <c r="H21" i="12" s="1"/>
  <c r="F22" i="12"/>
  <c r="H22" i="12" s="1"/>
  <c r="F23" i="12"/>
  <c r="H23" i="12" s="1"/>
  <c r="F24" i="12"/>
  <c r="H24" i="12" s="1"/>
  <c r="F25" i="12"/>
  <c r="H25" i="12" s="1"/>
  <c r="F26" i="12"/>
  <c r="H26" i="12" s="1"/>
  <c r="F27" i="12"/>
  <c r="H27" i="12" s="1"/>
  <c r="F28" i="12"/>
  <c r="H28" i="12" s="1"/>
  <c r="F29" i="12"/>
  <c r="H29" i="12" s="1"/>
  <c r="F30" i="12"/>
  <c r="H30" i="12" s="1"/>
  <c r="F31" i="12"/>
  <c r="H31" i="12" s="1"/>
  <c r="F32" i="12"/>
  <c r="H32" i="12" s="1"/>
  <c r="F33" i="12"/>
  <c r="H33" i="12" s="1"/>
  <c r="F34" i="12"/>
  <c r="H34" i="12" s="1"/>
  <c r="F35" i="12"/>
  <c r="H35" i="12" s="1"/>
  <c r="F36" i="12"/>
  <c r="H36" i="12" s="1"/>
  <c r="F37" i="12"/>
  <c r="H37" i="12" s="1"/>
  <c r="F38" i="12"/>
  <c r="H38" i="12" s="1"/>
  <c r="F39" i="12"/>
  <c r="H39" i="12" s="1"/>
  <c r="F40" i="12"/>
  <c r="H40" i="12" s="1"/>
  <c r="F41" i="12"/>
  <c r="H41" i="12" s="1"/>
  <c r="F42" i="12"/>
  <c r="H42" i="12"/>
  <c r="F43" i="12"/>
  <c r="H43" i="12" s="1"/>
  <c r="F44" i="12"/>
  <c r="H44" i="12" s="1"/>
  <c r="F45" i="12"/>
  <c r="H45" i="12" s="1"/>
  <c r="F46" i="12"/>
  <c r="H46" i="12" s="1"/>
  <c r="F47" i="12"/>
  <c r="H47" i="12" s="1"/>
  <c r="F48" i="12"/>
  <c r="H48" i="12" s="1"/>
  <c r="F49" i="12"/>
  <c r="H49" i="12" s="1"/>
  <c r="F50" i="12"/>
  <c r="H50" i="12" s="1"/>
  <c r="F51" i="12"/>
  <c r="H51" i="12" s="1"/>
  <c r="F52" i="12"/>
  <c r="H52" i="12" s="1"/>
  <c r="F53" i="12"/>
  <c r="H53" i="12" s="1"/>
  <c r="H21" i="15" l="1"/>
  <c r="H41" i="14"/>
  <c r="H54" i="12"/>
</calcChain>
</file>

<file path=xl/sharedStrings.xml><?xml version="1.0" encoding="utf-8"?>
<sst xmlns="http://schemas.openxmlformats.org/spreadsheetml/2006/main" count="653" uniqueCount="213">
  <si>
    <t xml:space="preserve">Nazwa i siedziba Wykonawcy (dokładny adres, nr tel. i faxu, e-mail, NIP, REGON): </t>
  </si>
  <si>
    <t>stosując niżej wymienione stawki:</t>
  </si>
  <si>
    <t>Lp.</t>
  </si>
  <si>
    <t>Nazwa towaru/ artykułu/ częstotliwość dostaw</t>
  </si>
  <si>
    <t>Jednostka miary</t>
  </si>
  <si>
    <t xml:space="preserve">Średnia miesięczna kwota brutto (4x5) </t>
  </si>
  <si>
    <t>Średnia wartość dostaw w skali roku (6x7)</t>
  </si>
  <si>
    <t>1.</t>
  </si>
  <si>
    <t>baleron drobiowy (bez składników wieprzowych) - dostawa  dwa razy w miesiącu</t>
  </si>
  <si>
    <t>kg</t>
  </si>
  <si>
    <t>2.</t>
  </si>
  <si>
    <t>baleron wieprzowy -   dostawa  raz w miesiącu</t>
  </si>
  <si>
    <t>3.</t>
  </si>
  <si>
    <t>filet drobiowy pieczony (bez składników wieprzowych) - dostawa dwa razy w miesiącu</t>
  </si>
  <si>
    <t>4.</t>
  </si>
  <si>
    <t>filet drobiowy z kurcząt - dostawa dwa razy w miesiącu</t>
  </si>
  <si>
    <t>5.</t>
  </si>
  <si>
    <t>filet świeży z indyka - dostawa  raz w miesiącu</t>
  </si>
  <si>
    <t>6.</t>
  </si>
  <si>
    <t>flaki wołowe krojone - dostawa raz w miesiącu</t>
  </si>
  <si>
    <t>7.</t>
  </si>
  <si>
    <t>8.</t>
  </si>
  <si>
    <t>kiełbasa cienka polska pieczona z indyka (bez składników wieprzowych) - dostawa dwa razy w miesiącu</t>
  </si>
  <si>
    <t>9.</t>
  </si>
  <si>
    <t>kiełbasa cienka wieprzowa - dostawa raz w miesiącu</t>
  </si>
  <si>
    <t>10.</t>
  </si>
  <si>
    <t>kiełbasa szynkowa drobiowa  (bez składników wieprzowych) - dostawa  dwa razy w miesiącu</t>
  </si>
  <si>
    <t>11.</t>
  </si>
  <si>
    <t>kiełbasa typu krakowska wieprzowa podsuszana  – dostawa raz w miesiącu</t>
  </si>
  <si>
    <t>12.</t>
  </si>
  <si>
    <t>kiełbasa zwykła cienka (bez składników wieprzowych) - dostawa dwa razy w miesiącu</t>
  </si>
  <si>
    <t>13.</t>
  </si>
  <si>
    <t>korpus drobiowy - dostawa trzy razy w miesiącu</t>
  </si>
  <si>
    <t>14.</t>
  </si>
  <si>
    <t>kości wołowe drobne - dostawa raz w miesiącu</t>
  </si>
  <si>
    <t>15.</t>
  </si>
  <si>
    <t>16.</t>
  </si>
  <si>
    <t>kurczak  świeży  - dostawa dwa razy w miesiącu</t>
  </si>
  <si>
    <t>17.</t>
  </si>
  <si>
    <t>18.</t>
  </si>
  <si>
    <t>łopatka wieprzowa bez kości- dostawa raz w miesiącu</t>
  </si>
  <si>
    <t>19.</t>
  </si>
  <si>
    <t>mięso gulaszowe z indyka -dostawa dwa razy w miesiacu</t>
  </si>
  <si>
    <t>20.</t>
  </si>
  <si>
    <t>mięso wołowe bez kości z udzca - dostawa cztery razy w miesiącu</t>
  </si>
  <si>
    <t>21.</t>
  </si>
  <si>
    <t>22.</t>
  </si>
  <si>
    <t>23.</t>
  </si>
  <si>
    <t>mortadela drobiowa (bez składników wieprzowych) - dostawa dwa razy w miesiącu</t>
  </si>
  <si>
    <t>24.</t>
  </si>
  <si>
    <t>25.</t>
  </si>
  <si>
    <t>parówki drobiowe (bez składników wieprzowych) - dostawa  raz w tygodniu</t>
  </si>
  <si>
    <t>26.</t>
  </si>
  <si>
    <t>27.</t>
  </si>
  <si>
    <t>parówki wieprzowe – dostawa raz w miesiącu</t>
  </si>
  <si>
    <t>28.</t>
  </si>
  <si>
    <t>pasztet wiejski drobiowy w bloku (bez składników wieprzowych) - dostawa  raz w miesiącu</t>
  </si>
  <si>
    <t>29.</t>
  </si>
  <si>
    <t>pasztetowa drobiowa (bez składników wieprzowych) - dostawa dwa razy w miesiącu</t>
  </si>
  <si>
    <t>30.</t>
  </si>
  <si>
    <t>polędwica drobiowa (bez składników wieprzowych) - dostawa  raz w tygodniu</t>
  </si>
  <si>
    <t>31.</t>
  </si>
  <si>
    <t>salami drobiowe (bez składników wieprzowych) - dostawa  raz w tygodniu</t>
  </si>
  <si>
    <t>32.</t>
  </si>
  <si>
    <t>salceson drobiowy (bez dodatków wieprzowych) - dostawa  raz w miesiącu</t>
  </si>
  <si>
    <t>33.</t>
  </si>
  <si>
    <t>schab drobiowy pieczony (bez składników wieprzowych) - dostawa raz w tygodniu</t>
  </si>
  <si>
    <t>34.</t>
  </si>
  <si>
    <t>schab wieprzowy bez kości -  dostawa raz w miesiącu</t>
  </si>
  <si>
    <t>35.</t>
  </si>
  <si>
    <t>36.</t>
  </si>
  <si>
    <t>skrzydło kurczaka extra - dotawa dwa razy w miesiącu</t>
  </si>
  <si>
    <t>37.</t>
  </si>
  <si>
    <t>szynka  z piersi kurcząt (bez składników wieprzowych) - dostawa dwa razy w miesiącu</t>
  </si>
  <si>
    <t>38.</t>
  </si>
  <si>
    <t>szynka drobiowa mielona (bez skladników wieprzowych) - dostawa  raz w tygodniu</t>
  </si>
  <si>
    <t>39.</t>
  </si>
  <si>
    <t>szynka wieprzowa - dostawa    raz w miesiącu</t>
  </si>
  <si>
    <t>40.</t>
  </si>
  <si>
    <t>udo kurczaka extra bez kupra - dostawa dwa razy w miesiącu</t>
  </si>
  <si>
    <t>41.</t>
  </si>
  <si>
    <t>udo kurczaka wędzone ex., kurczak wędzony  - dostawa raz w miesiącu</t>
  </si>
  <si>
    <t>42.</t>
  </si>
  <si>
    <t>udziec świeży z indyka bez kości - dostawa  raz w miesiącu</t>
  </si>
  <si>
    <t>43.</t>
  </si>
  <si>
    <t>wątroba drobiowa - dostawa raz w miesiącu</t>
  </si>
  <si>
    <t>44.</t>
  </si>
  <si>
    <t>wędlina drobiowa hermetycznie zamknięta (bez składników wieprzowych) opakowanie 100 g - dostawa raz na kwartał</t>
  </si>
  <si>
    <t>45.</t>
  </si>
  <si>
    <t>żołądki drobiowe - dostawa raz w miesiącu</t>
  </si>
  <si>
    <t>wartość oferty brutto (zł):</t>
  </si>
  <si>
    <t>szt.</t>
  </si>
  <si>
    <t>litrów</t>
  </si>
  <si>
    <t>kg.</t>
  </si>
  <si>
    <t>ser żółty twardy typu Edamski, Gouda lub równoważny - dostawa trzy razy w miesiącu</t>
  </si>
  <si>
    <t>op.</t>
  </si>
  <si>
    <t>mleko UHT 3,2% (op. kartonowe 1 litr z zamknięciem) - dostawa raz w miesiącu</t>
  </si>
  <si>
    <t>ser żółty w plasterkach hermetycznie zamknięty (op. 150 g) termin przydatności min.21 dni  - dostawa raz na kwartał</t>
  </si>
  <si>
    <t>bułka kajzerka 50 g - dostawa raz dziennie</t>
  </si>
  <si>
    <t>bułka tarta - dostawa dwa razy w miesiącu</t>
  </si>
  <si>
    <t>chleb 0,5 kg - dostawa dwa razy dziennie</t>
  </si>
  <si>
    <t>deser jogurtowy typu Sonata Bakomy lub równoważny (op. 90-100g)  termin przydatnosci min. 14 dni - dostawa raz w miesiącu</t>
  </si>
  <si>
    <t>mleko UHT 3,2% (op. kartonowe 0,5  litara  z zamknięciem) - dostawa raz w miesiącu</t>
  </si>
  <si>
    <t>bułka grahamka 50g - dostawa raz dziennie</t>
  </si>
  <si>
    <t>chleb krojony 0,5 kg - dostawa raz dziennie</t>
  </si>
  <si>
    <t>chleb razowy 0,5 kg - dostawa raz dziennie</t>
  </si>
  <si>
    <t>ciasto drożdżowe z kruszonką 500 g - dostawa raz na dwa tygodnie</t>
  </si>
  <si>
    <t xml:space="preserve">drożdżówka bez nadzienia z kruszonką 80 g - dostawa raz na dwa tygodnie </t>
  </si>
  <si>
    <t>serdelki drobiowe z kurcząt i indyka (bez składników wieprzowych) - dostawa  raz w tygodniu</t>
  </si>
  <si>
    <t>parówki drobiowe z piersi kurczaka-dostawa raz na dwa tygodnie</t>
  </si>
  <si>
    <t>mortadela drobiowa z warzywami - dostawa raz w miesiącu</t>
  </si>
  <si>
    <t>mięso wołowe drobne -  dostawa raz w miesiącu</t>
  </si>
  <si>
    <t>mięso wołowe gulaszowe - dostawa dwa razy w miesiącu</t>
  </si>
  <si>
    <t>kurczak pieczony -wędlina (bez do składników wieprzowych) - dostawa dwa razy w miesiącu</t>
  </si>
  <si>
    <t>krakowska drobiowa (bez składników wieprzowych) - dostawa  raz w tygodniu</t>
  </si>
  <si>
    <t>filet z kurczaka wędzony - dostawa raz w miesiącu</t>
  </si>
  <si>
    <t>Załącznik nr 1b do SIWZ</t>
  </si>
  <si>
    <t>śmietana 18% (op. 0,4 l. w kubku) typu Piątnica lub równoważna, termin przydatności do spożycia min. 14 dni , dostawa  raz w tygodniu,</t>
  </si>
  <si>
    <t xml:space="preserve">śmietana 18% (op. 0,2 l. w kubku) typu Piątnica lub równoważna termin przydatności do spożycia min. 14 dni, dostawa  dwa razy w miesiacu </t>
  </si>
  <si>
    <t>serek wiejski  (150 g)  termin przydatności do  spożycia min. 14 dni - dostawa cztery razy w miesiacu</t>
  </si>
  <si>
    <t xml:space="preserve">serek twarogowy typu Twój Smak lub równoważny, rózne smaki, (op. 135g) termin przydatności do spożycia min. 14 dni) - dostarwa cztery razy w miesiącu </t>
  </si>
  <si>
    <t>serek topiony bezmięsny (100g) -dostawa dwa razy w miesiącu</t>
  </si>
  <si>
    <t>serek  typu  Mozzarella z lub równowazny (150g)  bez żelatyny  (termin przydatności do spozycia min. 14 dni) - dostawa dwa razy w miesiącu</t>
  </si>
  <si>
    <t xml:space="preserve">serek homogenizowany typu JOGO lub równoważny, różne smaki (op. 150g), bez żelatyny wieprzowej (termin przydatności do spożycia min. 14 dni ) -  dostawa cztery razy w miesiącu  </t>
  </si>
  <si>
    <t>ser typu FETA (200-270g) termin przydatności do spożycia min. 21 dni - dostawa raz w miesiacy</t>
  </si>
  <si>
    <t>ser twarogowy typu Turek lub równoważny (20 g) termin przydatności do spożycia 21 dni-dostawa raz na miesiąc</t>
  </si>
  <si>
    <t>ser biały półtłusty (termin przydatności do spożycia min. 10 dni) - dostawa  raz w tygodniu</t>
  </si>
  <si>
    <t>ser biały półtłusty (kostka 200-250 g) termin przydatności do spożycia min. 14 dni -dostawa  dwa razy w miesiącu</t>
  </si>
  <si>
    <t>napój mleczny typu drink Monte lub równoważny (op. 200 ml) termin przydatnosci min. 14 dni - dostawa raz w miesiącu</t>
  </si>
  <si>
    <t>mleko zsiadłe (0,4 l w kubku) typu Piątnica lub równoważne, termin przydatności do spożycia min. 21dni  - dostawa  dwa razy w miesiącu</t>
  </si>
  <si>
    <t>mleko 3,2% (w folii 1 litr) - termin przydatności do spożycia 4 dni, dostawa co dwa dni</t>
  </si>
  <si>
    <t>masło śmietankowe (200 g)  zawartość tłuszczu zwierzęcego 80 %, termin przydatności do spożycia min. 21 dni  - dostawa raz w tygodniu</t>
  </si>
  <si>
    <t>masło roślinne w kostce (250 g), termin przydatności do spożycia min.21 dni - dostawa raz w miesiącu</t>
  </si>
  <si>
    <t>masło porcjowane (15 g) termin przydatności do spożycia 21 dni - dostawa raz na kwartał</t>
  </si>
  <si>
    <t>masło mix (200 g) z dodatkiem  tłuszczu roślinnego 32 %,  termin przydatności do spożycia min. 21 dni - dostawa dwa razy w miesiącu</t>
  </si>
  <si>
    <t>jogurt owocowy (150 ml.) różne smaki, bez dodatków  żelatyny wieprzowej (termin przydatności do spożycia min. 14 dni) - dostawa cztery razy w miesiącu</t>
  </si>
  <si>
    <t xml:space="preserve">deser jogurtowy typu Smakuś, Monte, Danio lub równoważny (op. 55 g) bez żelatyny wieprzowej (termin przydatności do spożycia min. 14 dni) - dostawa dwa razy w miesiącu </t>
  </si>
  <si>
    <t>deser jogurtowy typu  Fantasia lub równoważny (op. 106-110 g) bez żelatyny wieprzowej (termin przydatności do spożycia min.14 dni) - dostawa dwa razy w miesiącu</t>
  </si>
  <si>
    <t>strucla z marmoladą, serem lub makiem 500g - dostawa raz w miesiącu</t>
  </si>
  <si>
    <t>pączek nadziewany marmoladą 100g - dostawa dwa razy w miesiącu</t>
  </si>
  <si>
    <t xml:space="preserve">chleb tostowy 500g - dostawa </t>
  </si>
  <si>
    <t>babka piaskowa 500g - dostawa raz w miesiącu</t>
  </si>
  <si>
    <t>serek topiony bezmięsny "zegarki" typu Hochland lub równoważny (8 szt. w opakowaniu zbiorczym 140g - 200g) - dostawa dwa razy w miesiącu</t>
  </si>
  <si>
    <t>deser typu  Monte lub równoważny (140g-150g) bez żelatyny wieprzowej (termin przydatności do spozycia min. 14 dni) - dostawa dwa razy w miesiącu</t>
  </si>
  <si>
    <t>jogurt pitny (250ml) różne smaki, typu freskowita, mlekovita lub równoważny, bez żelatyny wieprzowej (termin przydatności do spożycia min. 14 dni ) - dostawa dwa razy w miesiącu</t>
  </si>
  <si>
    <t xml:space="preserve">mleko  2% -(w folii  1 L)-termin przydatności do spożycia 4 dni, dostawa raz w miesiącu  </t>
  </si>
  <si>
    <t>serek topiony w plasterkach  typu Hochland lub równoważny (opakowanie 130g - 150g) - dostawa dwa razy w miesiącu</t>
  </si>
  <si>
    <t>kefir (200-250ml) typu Danio lub równoważny (termin przydatności do spożycia min.14 dni) - dostawa cztery razy w miesiącu</t>
  </si>
  <si>
    <t>Załącznik nr 1d do SIWZ</t>
  </si>
  <si>
    <t>Załącznik nr 1f do SIWZ</t>
  </si>
  <si>
    <t>Załącznik nr 1a do SIWZ</t>
  </si>
  <si>
    <t xml:space="preserve">Średnie miesięczne potrzeby Ośrodka 
w Podkowie Leśnej-Dębaku
</t>
  </si>
  <si>
    <t>karkówka bez kości - dostawa raz w miesiącu</t>
  </si>
  <si>
    <t>krakowska drobiowa  (bez składników wieprzowych) - dostawa  raz w tygodniu</t>
  </si>
  <si>
    <t>mięso wołowe drobne - dostawa dwa razy w miesiącu</t>
  </si>
  <si>
    <t>mięso wołowe gulaszowe-  dostawa raz w miesiącu</t>
  </si>
  <si>
    <t>mortadela  drobiowa z warzywami - dostawa raz w miesiącu</t>
  </si>
  <si>
    <t>parówki drobiowe hermetycznie zamknięte (bez składników wieprzowych) opakowanie 0,25 kg - dostawa raz na kwartał</t>
  </si>
  <si>
    <t>Załącznik nr 1c do SIWZ</t>
  </si>
  <si>
    <t>deser jogurtowy typu  Fantasia (op.106  -110 g) lub równoważny bez żelatyny wieprzowej (termin przydatności do spożycia min.14 dni) - dostawa dwa razy w miesiącu</t>
  </si>
  <si>
    <t>deser typu Monte   lub równoważny (op.140 -150 g) bez żelatyny wieprzowej (termin przydatności do spozycia min.14 dni) - dostawa dwa razy w miesiącu</t>
  </si>
  <si>
    <t xml:space="preserve">deser jogurtowy typu Smakuś, Monte, Danio lub równoważny (op. 55 g.) bez żelatyny wieprzowej (termin przydatności do spożycia min.14 dni) - dostawa dwa razy w miesiącu </t>
  </si>
  <si>
    <t>jogurt owocowy (150 ml.) różne smaki,bez dodatków  żelatyny wieprzowej (termin przydatności do spożycia min.14 dni) - dostawa cztery razy w miesiącu</t>
  </si>
  <si>
    <t>jogurt pitny (250 ml.) różne smaki ,typu freskowita, mlekovita lub równoważny, bez żelatyny wieprzowej (termin przydatności do spożycia min.14 dni) - dostawa dwa razy w miesiącu</t>
  </si>
  <si>
    <t>kefir (200-250 ml.) typu Danio lub równoważny                    (termin przydatności do spożycia min.14 dni) - dostawa cztery razy w miesiącu</t>
  </si>
  <si>
    <t>masło mix (200 g.) z dodatkiem  tłuszczu roślinnego 32 %, termin przydatności do spożycia min.21 dni - dostawa dwa razy w miesiącu</t>
  </si>
  <si>
    <t>masło porcjowane (15 g.) termin przydatności do spożycia 21 dni - dostawa raz na kwartał</t>
  </si>
  <si>
    <t>masło roślinne w kostce (250 g.), termin przydatności do spożycia min.21 dni  -dostawa raz w miesiącu</t>
  </si>
  <si>
    <t>masło śmietankowe (200 g.)  zawartość tłuszczu zwierzęcego 80 %, termin przydatności do spożycia min.21 dni  - dostawa raz w tygodniu</t>
  </si>
  <si>
    <t>mleko 3,2% (w folii 1 litr) - termin przydatności do spożycia 4 dni,  dostawa co dwa dni</t>
  </si>
  <si>
    <t>mleko 2% (w folii 1 litr) - termin przydatności do spożycia 4 dni,  dostawa co dwa dni</t>
  </si>
  <si>
    <t>mleko zsiadłe (0,4 l w kubku ) typu Piątnica lub równoważne, termin przydatności do spożycia min. 21dni  - dostawa  dwa razy w miesiącu</t>
  </si>
  <si>
    <t>napój mleczny typu drink Monte lub równoważny (op. 200 ml ) termin przydatnosci min. 14 dni - dostawa raz w miesiącu</t>
  </si>
  <si>
    <t>ser biały półtłusty (kostka 200-250 g) termin przydatności do spożycia min.14 dni -dostawa  dwa razy w miesiącu</t>
  </si>
  <si>
    <t>ser biały półtłusty (termin przydatności do spożycia min.10 dni) - dostawa  raz w tygodniu</t>
  </si>
  <si>
    <t>ser do pizzy tarty (op. 1,5 kg) - dostawa dwa razy w miesiącu</t>
  </si>
  <si>
    <t>ser typu FETA (200 - 270 g) termin przydatności do spożycia min. 21 dni - dostawa raz w miesiącu</t>
  </si>
  <si>
    <t xml:space="preserve">serek homogenizowany typu JOGO lub równowazny , różne smaki (op. 150 g), bez żelatyny wieprzowej (termin przydatności do spożycia min.14 dni) -  dostawa cztery razy w miesiącu  </t>
  </si>
  <si>
    <t>serek topiony bezmięsny (100 g) -dostawa dwa razy w miesiącu</t>
  </si>
  <si>
    <t>serek topiony w plasterkach  typu Hochland lub równoważny (opakowanie 130 g - 150 g) - dostawa dwa razy w miesiącu</t>
  </si>
  <si>
    <t xml:space="preserve">serek twarogowy typu Twój Smak lub równoważny, rózne smaki, (op. 135g.) termin przydatności do spożycia min.14 dni) - dostawa cztery razy w miesiącu </t>
  </si>
  <si>
    <t>serek wiejski  (150 g)  termin przydatności do  spożycia min.14 dni - dostawa cztery razy w miesiacu</t>
  </si>
  <si>
    <t xml:space="preserve">śmietana 18% (op. 0,2 l. w kubku) typu Piątnica lub równoważna termin przydatności do spożycia min.14 dni, dostawa  dwa razy w miesiacu </t>
  </si>
  <si>
    <t>śmietana 18% (op. 0,4 l. w kubku) typu Piątnica lub równowazna, termin przydatności do spożycia min. 14 dni , dostawa  raz w tygodniu,</t>
  </si>
  <si>
    <t xml:space="preserve">śmietana  30% (op. 0,2 l. w kubku) typu Piątnica lub równoważna termin przydatności do spożycia min.14 dni, dostawa  dwa razy w miesiacu </t>
  </si>
  <si>
    <t>Załącznik nr 1e do SIWZ</t>
  </si>
  <si>
    <t>babka piaskowa (300g)                      - dostawa 2 razy w miesiącu</t>
  </si>
  <si>
    <t>bułka grahamka 70g - dostawa raz dziennie</t>
  </si>
  <si>
    <t xml:space="preserve">chleb wiejski 0,6 kg. -dostawa 2 razy w tygodniu </t>
  </si>
  <si>
    <t>chleb razowy, Macieja  0,5 kg - dostawa raz w tygodniu</t>
  </si>
  <si>
    <t>strucla z marmolada,serem lub makiem (500 g) - dostawa raz na dwa tygodnie</t>
  </si>
  <si>
    <t>ciasto typu sernik, szarlotka, murzynek z owocami - dostawa raz  w tygodniu</t>
  </si>
  <si>
    <t>drożdżówka  z nadzieniem owocowym lub serowym 100 g - dostawa dwa razy w miesiącu</t>
  </si>
  <si>
    <t>pączek nadziewany marmoladą (100g) - dostawa 2 razy w miesiącu</t>
  </si>
  <si>
    <r>
      <rPr>
        <b/>
        <sz val="10"/>
        <color theme="1"/>
        <rFont val="Roboto"/>
        <charset val="238"/>
      </rPr>
      <t>Słownie wartość oferty brutto:</t>
    </r>
    <r>
      <rPr>
        <sz val="10"/>
        <color theme="1"/>
        <rFont val="Roboto"/>
        <charset val="238"/>
      </rPr>
      <t xml:space="preserve"> …………………...……………………………………..……………………………..</t>
    </r>
  </si>
  <si>
    <t xml:space="preserve">.................................................................................
(podpis osoby uprawnionej do składania oświadczeń woli w imieniu Wykonawcy)
</t>
  </si>
  <si>
    <r>
      <t xml:space="preserve">1) Oferujemy wykonywanie przedmiotu zamówienia zgodnie z zakresem określonym w „Specyfikacji Istotnych Warunków Zamówienia”, </t>
    </r>
    <r>
      <rPr>
        <b/>
        <sz val="10"/>
        <color rgb="FFFF0000"/>
        <rFont val="Roboto"/>
        <charset val="238"/>
      </rPr>
      <t xml:space="preserve">w terminie ………* godz. </t>
    </r>
    <r>
      <rPr>
        <b/>
        <sz val="10"/>
        <color theme="1"/>
        <rFont val="Roboto"/>
        <charset val="238"/>
      </rPr>
      <t xml:space="preserve">od chwili przekazania przez Zamawiającego zgłoszenia (minimalnie - 12 godz., maksymalnie - 72 godz.)
</t>
    </r>
    <r>
      <rPr>
        <sz val="10"/>
        <color theme="1"/>
        <rFont val="Roboto"/>
        <charset val="238"/>
      </rPr>
      <t>* (w przypadku  nieuzupełnienia informacji dot. terminu wykonywania zamówienia, Zamawiający uzna, że Wykonawca zrealizuje zamówienie w terminie 72 godz. od chwili przekazania zgłoszenia).</t>
    </r>
  </si>
  <si>
    <r>
      <t xml:space="preserve">
OFERTA DO ZADANIA CZĘŚCIOWEGO NR 1
(DOSTAWA MIĘSA I PRODUKTÓW MIĘSNYCH DO OŚRODKA DLA CUDZOZIEMCÓW UBIEGAJĄCYCH SIĘ O UDZIELENIE OCHRONY MIĘDZYNARODOWEJ W PODKOWIE LEŚNEJ - DĘBAKU)</t>
    </r>
    <r>
      <rPr>
        <sz val="10"/>
        <color theme="1"/>
        <rFont val="Roboto"/>
        <charset val="238"/>
      </rPr>
      <t xml:space="preserve">
Nazwa i siedziba Zamawiającego: Urząd do Spraw Cudzoziemców, ul. Koszykowa 16, 00-564 Warszawa</t>
    </r>
  </si>
  <si>
    <t>Cena jednostkowa brutto za 1 kg</t>
  </si>
  <si>
    <t>Okres realizacji dostaw (ilość miesięcy)</t>
  </si>
  <si>
    <r>
      <rPr>
        <b/>
        <sz val="10"/>
        <color theme="1"/>
        <rFont val="Roboto"/>
        <charset val="238"/>
      </rPr>
      <t>Słownie wartość oferty brutto:</t>
    </r>
    <r>
      <rPr>
        <sz val="10"/>
        <color theme="1"/>
        <rFont val="Roboto"/>
        <charset val="238"/>
      </rPr>
      <t xml:space="preserve"> ……………………………………………………………………………….……...……………………………………..……………………………..</t>
    </r>
  </si>
  <si>
    <r>
      <t xml:space="preserve">2) Oświadczamy, że zapoznaliśmy się z dokumentacją przetargową i nie wnosimy żadnych zastrzeżeń, przyjmujemy warunki w niej zawarte oraz zdobyliśmy konieczne informacje potrzebne do właściwego wykonania zamówienia.
3) Oświadczamy, że uważamy się za związanych niniejszą ofertą na czas wskazany w specyfikacji istotnych warunków zamówienia.
4) Warunki płatności - płatność będzie dokonywana w terminie 21 dni od daty otrzymania faktury. Płatność za przedmiot umowy nastąpi przelewem na konto Wykonawcy. Termin uważa się za zachowany jeśli obciążenie rachunku Zamawiającego nastąpi najpóźniej w ostatnim dniu płatności.
5) Oświadczamy, że zawarte w „SIWZ” istotne postanowienia, które zostaną wprowadzone do treści umowy zostały przez nas zaakceptowane i zobowiązujemy się w przypadku wyboru naszej oferty do zawarcia umowy zgodnej ww. postanowieniami, w miejscu i terminie wyznaczonym przez Zamawiającego.
6) wypełniliśmy obowiązki informacyjne przewidziane w art. 13 lub 14 RODO* wobec osób fizycznych od, których dane osobowe bezpośrednio lub pośrednio pozyskaliśmy w celu ubiegania się o udzielenie zamówienia publicznego w niniejszym postępowaniu.**
</t>
    </r>
    <r>
      <rPr>
        <sz val="8"/>
        <color theme="1"/>
        <rFont val="Roboto"/>
        <charset val="238"/>
      </rPr>
      <t>*rozporządzenia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</t>
    </r>
    <r>
      <rPr>
        <sz val="10"/>
        <color theme="1"/>
        <rFont val="Roboto"/>
        <charset val="238"/>
      </rPr>
      <t xml:space="preserve">
</t>
    </r>
    <r>
      <rPr>
        <sz val="8"/>
        <color theme="1"/>
        <rFont val="Roboto"/>
        <charset val="238"/>
      </rPr>
      <t>** w przypadku,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  <r>
      <rPr>
        <sz val="10"/>
        <color theme="1"/>
        <rFont val="Roboto"/>
        <charset val="238"/>
      </rPr>
      <t xml:space="preserve">
7) Podwykonawcom zamierzam powierzyć poniższe części zamówienia (Jeżeli jest to wiadome, należy podać również dane proponowanych podwykonawców)
a) .............................................................................................................................................
b) .............................................................................................................................................
8) osobą upoważnioną do kontaktów z Zamawiającym w sprawach dotyczących realizacji umowy jest .............................................................................................................................................
e-mail: ………...……........………….…………………..……....….tel: ............................................;
9) Ofertę niniejszą składamy na .............. kolejno ponumerowanych stronach;
10) Załącznikami do niniejszej oferty są:</t>
    </r>
  </si>
  <si>
    <t xml:space="preserve">1. ..................................................................................................
2. ..................................................................................................
3. ..................................................................................................
</t>
  </si>
  <si>
    <r>
      <t xml:space="preserve">
OFERTA DO ZADANIA CZĘŚCIOWEGO NR 2
(DOSTAWA MIĘSA I PRODUKTÓW MIĘSNYCH DO OŚRODKA DLA CUDZOZIEMCÓW UBIEGAJĄCYCH SIĘ O UDZIELENIE OCHRONY MIĘDZYNARODOWEJ W LININIE)</t>
    </r>
    <r>
      <rPr>
        <sz val="10"/>
        <color theme="1"/>
        <rFont val="Roboto"/>
        <charset val="238"/>
      </rPr>
      <t xml:space="preserve">
Nazwa i siedziba Zamawiającego: Urząd do Spraw Cudzoziemców, ul. Koszykowa 16, 00-564 Warszawa</t>
    </r>
  </si>
  <si>
    <t>Średnie miesięczne potrzeby Ośrodka 
w Podkowie Leśnej-Dębaku</t>
  </si>
  <si>
    <r>
      <t xml:space="preserve">
OFERTA DO ZADANIA CZĘŚCIOWEGO NR 3
(DOSTAWA NABIAŁU DO OŚRODKA DLA CUDZOZIEMCÓW UBIEGAJĄCYCH SIĘ O UDZIELENIE OCHRONY MIĘDZYNARODOWEJ W PODKOWIE LEŚNEJ - DĘBAKU)</t>
    </r>
    <r>
      <rPr>
        <sz val="10"/>
        <color theme="1"/>
        <rFont val="Roboto"/>
        <charset val="238"/>
      </rPr>
      <t xml:space="preserve">
Nazwa i siedziba Zamawiającego: Urząd do Spraw Cudzoziemców, ul. Koszykowa 16, 00-564 Warszawa</t>
    </r>
  </si>
  <si>
    <r>
      <t xml:space="preserve">
OFERTA DO ZADANIA CZĘŚCIOWEGO NR 4
(DOSTAWA NABIAŁU DO OŚRODKA DLA CUDZOZIEMCÓW UBIEGAJĄCYCH SIĘ O UDZIELENIE OCHRONY MIĘDZYNARODOWEJ W LININIE)</t>
    </r>
    <r>
      <rPr>
        <sz val="10"/>
        <color theme="1"/>
        <rFont val="Roboto"/>
        <charset val="238"/>
      </rPr>
      <t xml:space="preserve">
Nazwa i siedziba Zamawiającego: Urząd do Spraw Cudzoziemców, ul. Koszykowa 16, 00-564 Warszawa</t>
    </r>
  </si>
  <si>
    <r>
      <t xml:space="preserve">1) Oferujemy wykonywanie przedmiotu zamówienia zgodnie z zakresem określonym w „Specyfikacji Istotnych Warunków Zamówienia”, </t>
    </r>
    <r>
      <rPr>
        <b/>
        <sz val="10"/>
        <color rgb="FFFF0000"/>
        <rFont val="Roboto"/>
        <charset val="238"/>
      </rPr>
      <t xml:space="preserve">w terminie ………* godz. </t>
    </r>
    <r>
      <rPr>
        <b/>
        <sz val="10"/>
        <color theme="1"/>
        <rFont val="Roboto"/>
        <charset val="238"/>
      </rPr>
      <t xml:space="preserve">od chwili przekazania przez Zamawiającego zgłoszenia (minimalnie - 12 godz., maksymalnie - 18 godz.)
</t>
    </r>
    <r>
      <rPr>
        <sz val="10"/>
        <color theme="1"/>
        <rFont val="Roboto"/>
        <charset val="238"/>
      </rPr>
      <t>* (w przypadku  nieuzupełnienia informacji dot. terminu wykonywania zamówienia, Zamawiający uzna, że Wykonawca zrealizuje zamówienie w terminie 18 godz. od chwili przekazania zgłoszenia).</t>
    </r>
  </si>
  <si>
    <r>
      <t xml:space="preserve">
OFERTA DO ZADANIA CZĘŚCIOWEGO NR 5
(DOSTAWA PIECZYWA, WYROBÓW CIASTKARSKICH DO OŚRODKA DLA CUDZOZIEMCÓW UBIEGAJĄCYCH SIĘ O UDZIELENIE OCHRONY MIĘDZYNARODOWEJ  W PODKOWIE LEŚNEJ - DĘBAKU)</t>
    </r>
    <r>
      <rPr>
        <sz val="10"/>
        <color theme="1"/>
        <rFont val="Roboto"/>
        <charset val="238"/>
      </rPr>
      <t xml:space="preserve">
Nazwa i siedziba Zamawiającego: Urząd do Spraw Cudzoziemców, ul. Koszykowa 16, 00-564 Warszawa</t>
    </r>
  </si>
  <si>
    <r>
      <t xml:space="preserve">
OFERTA DO ZADANIA CZĘŚCIOWEGO NR 6
(DOSTAWA PIECZYWA I WYROBÓW CIASTKARSKICH DO OŚRODKA DLA CUDZOZIEMCÓW UBIEGAJĄCYCH SIĘ O UDZIELENIE OCHRONY MIĘDZYNARODOWEJ W LININIE)</t>
    </r>
    <r>
      <rPr>
        <sz val="10"/>
        <color theme="1"/>
        <rFont val="Roboto"/>
        <charset val="238"/>
      </rPr>
      <t xml:space="preserve">
Nazwa i siedziba Zamawiającego: Urząd do Spraw Cudzoziemców, ul. Koszykowa 16, 00-564 Warszawa</t>
    </r>
  </si>
  <si>
    <t xml:space="preserve">Nawiązując do postępowania prowadzonego w trybie przetargu nieograniczonego na sprzedaż i dostawę artykułów  spożywczych do ośrodków dla cudzoziemców ubiegających się o udzielenie ochrony międzynarodowej w Podkowie Leśnej - Dębaku i Lininie (21/ARTYKUŁY SPOŻYWCZE 2/PN/19)           </t>
  </si>
  <si>
    <t xml:space="preserve">Nawiązując do postępowania prowadzonego w trybie przetargu nieograniczonego na sprzedaż i dostawę artykułów  spożywczych do ośrodków dla cudzoziemców ubiegających się o udzielenie ochrony międzynarodowej w Podkowie Leśnej - Dębaku i Lininie (21/ARTYKUŁY SOPŻYWCZE -2/PN/19)            </t>
  </si>
  <si>
    <t xml:space="preserve">Nawiązując do postępowania prowadzonego w trybie przetargu nieograniczonego na sprzedaż i dostawę artykułów  spożywczych do ośrodków dla cudzoziemców ubiegających się o udzielenie ochrony międzynarodowej w Podkowie Leśnej - Dębaku i Lininie (21/ARTYKUŁY SPOŻYWCZE/PN/19)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</si>
</sst>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6"/>
      <name val="Arial"/>
      <family val="2"/>
      <charset val="238"/>
    </font>
    <font>
      <sz val="11"/>
      <color theme="1"/>
      <name val="Roboto"/>
      <charset val="238"/>
    </font>
    <font>
      <sz val="10"/>
      <color theme="1"/>
      <name val="Roboto"/>
      <charset val="238"/>
    </font>
    <font>
      <sz val="10"/>
      <name val="Roboto"/>
      <charset val="238"/>
    </font>
    <font>
      <b/>
      <sz val="10"/>
      <color theme="1"/>
      <name val="Roboto"/>
      <charset val="238"/>
    </font>
    <font>
      <b/>
      <sz val="10"/>
      <color rgb="FFFF0000"/>
      <name val="Roboto"/>
      <charset val="238"/>
    </font>
    <font>
      <sz val="8"/>
      <color theme="1"/>
      <name val="Roboto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3" fillId="0" borderId="1" xfId="1" applyFont="1" applyBorder="1"/>
    <xf numFmtId="0" fontId="3" fillId="0" borderId="2" xfId="1" applyFont="1" applyBorder="1"/>
    <xf numFmtId="0" fontId="3" fillId="0" borderId="0" xfId="0" applyFont="1"/>
    <xf numFmtId="164" fontId="5" fillId="2" borderId="12" xfId="0" applyNumberFormat="1" applyFont="1" applyFill="1" applyBorder="1" applyAlignment="1">
      <alignment horizontal="left" vertical="center" wrapText="1"/>
    </xf>
    <xf numFmtId="164" fontId="5" fillId="2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2" xfId="1" applyFont="1" applyBorder="1"/>
    <xf numFmtId="0" fontId="5" fillId="0" borderId="12" xfId="0" applyFont="1" applyBorder="1" applyAlignment="1">
      <alignment horizontal="left" vertical="center" wrapText="1"/>
    </xf>
    <xf numFmtId="164" fontId="5" fillId="2" borderId="12" xfId="0" applyNumberFormat="1" applyFont="1" applyFill="1" applyBorder="1" applyAlignment="1">
      <alignment vertical="center" wrapText="1"/>
    </xf>
    <xf numFmtId="164" fontId="4" fillId="0" borderId="12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4" fontId="5" fillId="2" borderId="12" xfId="0" applyNumberFormat="1" applyFont="1" applyFill="1" applyBorder="1" applyAlignment="1" applyProtection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164" fontId="4" fillId="0" borderId="12" xfId="1" applyNumberFormat="1" applyFont="1" applyBorder="1"/>
    <xf numFmtId="0" fontId="4" fillId="0" borderId="9" xfId="1" applyFont="1" applyBorder="1"/>
    <xf numFmtId="0" fontId="4" fillId="0" borderId="10" xfId="1" applyFont="1" applyBorder="1"/>
    <xf numFmtId="0" fontId="3" fillId="0" borderId="0" xfId="0" applyFont="1" applyAlignment="1">
      <alignment wrapText="1"/>
    </xf>
    <xf numFmtId="0" fontId="4" fillId="0" borderId="1" xfId="1" applyFont="1" applyBorder="1"/>
    <xf numFmtId="0" fontId="4" fillId="0" borderId="2" xfId="1" applyFont="1" applyBorder="1"/>
    <xf numFmtId="0" fontId="4" fillId="0" borderId="0" xfId="0" applyFont="1"/>
    <xf numFmtId="0" fontId="5" fillId="0" borderId="12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 applyProtection="1">
      <alignment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4" fillId="0" borderId="12" xfId="0" applyFont="1" applyBorder="1"/>
    <xf numFmtId="0" fontId="5" fillId="0" borderId="12" xfId="2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Fill="1" applyBorder="1"/>
    <xf numFmtId="0" fontId="5" fillId="0" borderId="12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left" vertical="center" wrapText="1"/>
    </xf>
    <xf numFmtId="2" fontId="4" fillId="2" borderId="12" xfId="0" applyNumberFormat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right" vertical="center" wrapText="1"/>
    </xf>
    <xf numFmtId="0" fontId="6" fillId="0" borderId="12" xfId="1" applyFont="1" applyBorder="1" applyAlignment="1">
      <alignment horizontal="right" vertical="center"/>
    </xf>
    <xf numFmtId="0" fontId="4" fillId="0" borderId="1" xfId="1" applyFont="1" applyBorder="1" applyAlignment="1">
      <alignment horizontal="justify" vertical="center"/>
    </xf>
    <xf numFmtId="0" fontId="4" fillId="0" borderId="2" xfId="1" applyFont="1" applyBorder="1" applyAlignment="1">
      <alignment horizontal="justify" vertical="center"/>
    </xf>
    <xf numFmtId="0" fontId="4" fillId="0" borderId="3" xfId="1" applyFont="1" applyBorder="1" applyAlignment="1">
      <alignment horizontal="justify" vertical="center"/>
    </xf>
    <xf numFmtId="0" fontId="4" fillId="0" borderId="1" xfId="1" applyFont="1" applyBorder="1" applyAlignment="1">
      <alignment horizontal="justify" vertical="center" wrapText="1"/>
    </xf>
    <xf numFmtId="0" fontId="4" fillId="0" borderId="7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center" wrapText="1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justify" vertical="center" wrapText="1"/>
    </xf>
    <xf numFmtId="0" fontId="6" fillId="0" borderId="8" xfId="1" applyFont="1" applyBorder="1" applyAlignment="1">
      <alignment horizontal="justify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</cellXfs>
  <cellStyles count="4">
    <cellStyle name="Normalny" xfId="0" builtinId="0"/>
    <cellStyle name="Normalny 2" xfId="1"/>
    <cellStyle name="Normalny 3" xfId="3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zoomScaleNormal="100" workbookViewId="0">
      <selection activeCell="A3" sqref="A3:H3"/>
    </sheetView>
  </sheetViews>
  <sheetFormatPr defaultRowHeight="15" x14ac:dyDescent="0.25"/>
  <cols>
    <col min="1" max="1" width="5.85546875" style="3" customWidth="1"/>
    <col min="2" max="2" width="33.85546875" style="3" customWidth="1"/>
    <col min="3" max="3" width="10.7109375" style="3" customWidth="1"/>
    <col min="4" max="4" width="10.5703125" style="3" customWidth="1"/>
    <col min="5" max="5" width="11.7109375" style="3" customWidth="1"/>
    <col min="6" max="6" width="13.42578125" style="3" customWidth="1"/>
    <col min="7" max="7" width="10.140625" style="3" customWidth="1"/>
    <col min="8" max="8" width="16.28515625" style="3" customWidth="1"/>
    <col min="9" max="16384" width="9.140625" style="3"/>
  </cols>
  <sheetData>
    <row r="1" spans="1:8" x14ac:dyDescent="0.25">
      <c r="A1" s="1"/>
      <c r="B1" s="2"/>
      <c r="C1" s="2"/>
      <c r="D1" s="2"/>
      <c r="E1" s="2"/>
      <c r="F1" s="51" t="s">
        <v>150</v>
      </c>
      <c r="G1" s="51"/>
      <c r="H1" s="52"/>
    </row>
    <row r="2" spans="1:8" ht="87.75" customHeight="1" x14ac:dyDescent="0.25">
      <c r="A2" s="53" t="s">
        <v>197</v>
      </c>
      <c r="B2" s="54"/>
      <c r="C2" s="54"/>
      <c r="D2" s="54"/>
      <c r="E2" s="54"/>
      <c r="F2" s="54"/>
      <c r="G2" s="54"/>
      <c r="H2" s="55"/>
    </row>
    <row r="3" spans="1:8" ht="69.75" customHeight="1" x14ac:dyDescent="0.25">
      <c r="A3" s="56" t="s">
        <v>0</v>
      </c>
      <c r="B3" s="57"/>
      <c r="C3" s="57"/>
      <c r="D3" s="57"/>
      <c r="E3" s="57"/>
      <c r="F3" s="57"/>
      <c r="G3" s="57"/>
      <c r="H3" s="58"/>
    </row>
    <row r="4" spans="1:8" ht="54" customHeight="1" x14ac:dyDescent="0.25">
      <c r="A4" s="59" t="s">
        <v>210</v>
      </c>
      <c r="B4" s="60"/>
      <c r="C4" s="60"/>
      <c r="D4" s="60"/>
      <c r="E4" s="60"/>
      <c r="F4" s="60"/>
      <c r="G4" s="60"/>
      <c r="H4" s="61"/>
    </row>
    <row r="5" spans="1:8" ht="80.25" customHeight="1" x14ac:dyDescent="0.25">
      <c r="A5" s="62" t="s">
        <v>196</v>
      </c>
      <c r="B5" s="63"/>
      <c r="C5" s="63"/>
      <c r="D5" s="63"/>
      <c r="E5" s="63"/>
      <c r="F5" s="63"/>
      <c r="G5" s="63"/>
      <c r="H5" s="64"/>
    </row>
    <row r="6" spans="1:8" ht="21.75" customHeight="1" x14ac:dyDescent="0.25">
      <c r="A6" s="65" t="s">
        <v>1</v>
      </c>
      <c r="B6" s="66"/>
      <c r="C6" s="66"/>
      <c r="D6" s="66"/>
      <c r="E6" s="66"/>
      <c r="F6" s="66"/>
      <c r="G6" s="66"/>
      <c r="H6" s="67"/>
    </row>
    <row r="7" spans="1:8" ht="114.75" x14ac:dyDescent="0.25">
      <c r="A7" s="7" t="s">
        <v>2</v>
      </c>
      <c r="B7" s="7" t="s">
        <v>3</v>
      </c>
      <c r="C7" s="7" t="s">
        <v>4</v>
      </c>
      <c r="D7" s="7" t="s">
        <v>151</v>
      </c>
      <c r="E7" s="7" t="s">
        <v>198</v>
      </c>
      <c r="F7" s="7" t="s">
        <v>5</v>
      </c>
      <c r="G7" s="7" t="s">
        <v>199</v>
      </c>
      <c r="H7" s="7" t="s">
        <v>6</v>
      </c>
    </row>
    <row r="8" spans="1:8" x14ac:dyDescent="0.25">
      <c r="A8" s="8"/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9">
        <v>8</v>
      </c>
    </row>
    <row r="9" spans="1:8" ht="38.25" x14ac:dyDescent="0.25">
      <c r="A9" s="10" t="s">
        <v>7</v>
      </c>
      <c r="B9" s="11" t="s">
        <v>8</v>
      </c>
      <c r="C9" s="6" t="s">
        <v>9</v>
      </c>
      <c r="D9" s="6">
        <v>10</v>
      </c>
      <c r="E9" s="12"/>
      <c r="F9" s="13">
        <f>D9*E9</f>
        <v>0</v>
      </c>
      <c r="G9" s="14">
        <v>9</v>
      </c>
      <c r="H9" s="13">
        <f>F9*G9</f>
        <v>0</v>
      </c>
    </row>
    <row r="10" spans="1:8" ht="25.5" x14ac:dyDescent="0.25">
      <c r="A10" s="10" t="s">
        <v>10</v>
      </c>
      <c r="B10" s="11" t="s">
        <v>11</v>
      </c>
      <c r="C10" s="6" t="s">
        <v>9</v>
      </c>
      <c r="D10" s="6">
        <v>3</v>
      </c>
      <c r="E10" s="15"/>
      <c r="F10" s="13">
        <f t="shared" ref="F10:F53" si="0">D10*E10</f>
        <v>0</v>
      </c>
      <c r="G10" s="14">
        <v>9</v>
      </c>
      <c r="H10" s="13">
        <f t="shared" ref="H10:H53" si="1">F10*G10</f>
        <v>0</v>
      </c>
    </row>
    <row r="11" spans="1:8" ht="38.25" x14ac:dyDescent="0.25">
      <c r="A11" s="10" t="s">
        <v>12</v>
      </c>
      <c r="B11" s="11" t="s">
        <v>13</v>
      </c>
      <c r="C11" s="6" t="s">
        <v>9</v>
      </c>
      <c r="D11" s="6">
        <v>10</v>
      </c>
      <c r="E11" s="15"/>
      <c r="F11" s="13">
        <f t="shared" si="0"/>
        <v>0</v>
      </c>
      <c r="G11" s="14">
        <v>9</v>
      </c>
      <c r="H11" s="13">
        <f t="shared" si="1"/>
        <v>0</v>
      </c>
    </row>
    <row r="12" spans="1:8" ht="25.5" x14ac:dyDescent="0.25">
      <c r="A12" s="10" t="s">
        <v>14</v>
      </c>
      <c r="B12" s="11" t="s">
        <v>15</v>
      </c>
      <c r="C12" s="6" t="s">
        <v>9</v>
      </c>
      <c r="D12" s="6">
        <v>20</v>
      </c>
      <c r="E12" s="15"/>
      <c r="F12" s="13">
        <f t="shared" si="0"/>
        <v>0</v>
      </c>
      <c r="G12" s="14">
        <v>9</v>
      </c>
      <c r="H12" s="13">
        <f t="shared" si="1"/>
        <v>0</v>
      </c>
    </row>
    <row r="13" spans="1:8" ht="25.5" x14ac:dyDescent="0.25">
      <c r="A13" s="10" t="s">
        <v>16</v>
      </c>
      <c r="B13" s="16" t="s">
        <v>17</v>
      </c>
      <c r="C13" s="6" t="s">
        <v>9</v>
      </c>
      <c r="D13" s="17">
        <v>15</v>
      </c>
      <c r="E13" s="15"/>
      <c r="F13" s="13">
        <f t="shared" si="0"/>
        <v>0</v>
      </c>
      <c r="G13" s="14">
        <v>9</v>
      </c>
      <c r="H13" s="13">
        <f t="shared" si="1"/>
        <v>0</v>
      </c>
    </row>
    <row r="14" spans="1:8" ht="25.5" x14ac:dyDescent="0.25">
      <c r="A14" s="10" t="s">
        <v>18</v>
      </c>
      <c r="B14" s="11" t="s">
        <v>19</v>
      </c>
      <c r="C14" s="6" t="s">
        <v>9</v>
      </c>
      <c r="D14" s="6">
        <v>5</v>
      </c>
      <c r="E14" s="15"/>
      <c r="F14" s="13">
        <f t="shared" si="0"/>
        <v>0</v>
      </c>
      <c r="G14" s="14">
        <v>9</v>
      </c>
      <c r="H14" s="13">
        <f t="shared" si="1"/>
        <v>0</v>
      </c>
    </row>
    <row r="15" spans="1:8" ht="25.5" x14ac:dyDescent="0.25">
      <c r="A15" s="10" t="s">
        <v>20</v>
      </c>
      <c r="B15" s="11" t="s">
        <v>152</v>
      </c>
      <c r="C15" s="6" t="s">
        <v>9</v>
      </c>
      <c r="D15" s="6">
        <v>2</v>
      </c>
      <c r="E15" s="15"/>
      <c r="F15" s="13">
        <f t="shared" si="0"/>
        <v>0</v>
      </c>
      <c r="G15" s="14">
        <v>9</v>
      </c>
      <c r="H15" s="13">
        <f t="shared" si="1"/>
        <v>0</v>
      </c>
    </row>
    <row r="16" spans="1:8" ht="38.25" x14ac:dyDescent="0.25">
      <c r="A16" s="10" t="s">
        <v>21</v>
      </c>
      <c r="B16" s="11" t="s">
        <v>22</v>
      </c>
      <c r="C16" s="6" t="s">
        <v>9</v>
      </c>
      <c r="D16" s="6">
        <v>20</v>
      </c>
      <c r="E16" s="15"/>
      <c r="F16" s="13">
        <f t="shared" si="0"/>
        <v>0</v>
      </c>
      <c r="G16" s="14">
        <v>9</v>
      </c>
      <c r="H16" s="13">
        <f t="shared" si="1"/>
        <v>0</v>
      </c>
    </row>
    <row r="17" spans="1:8" ht="25.5" x14ac:dyDescent="0.25">
      <c r="A17" s="10" t="s">
        <v>23</v>
      </c>
      <c r="B17" s="11" t="s">
        <v>24</v>
      </c>
      <c r="C17" s="6" t="s">
        <v>9</v>
      </c>
      <c r="D17" s="6">
        <v>5</v>
      </c>
      <c r="E17" s="15"/>
      <c r="F17" s="13">
        <f t="shared" si="0"/>
        <v>0</v>
      </c>
      <c r="G17" s="14">
        <v>9</v>
      </c>
      <c r="H17" s="13">
        <f t="shared" si="1"/>
        <v>0</v>
      </c>
    </row>
    <row r="18" spans="1:8" ht="38.25" x14ac:dyDescent="0.25">
      <c r="A18" s="10" t="s">
        <v>25</v>
      </c>
      <c r="B18" s="11" t="s">
        <v>26</v>
      </c>
      <c r="C18" s="6" t="s">
        <v>9</v>
      </c>
      <c r="D18" s="6">
        <v>10</v>
      </c>
      <c r="E18" s="15"/>
      <c r="F18" s="13">
        <f t="shared" si="0"/>
        <v>0</v>
      </c>
      <c r="G18" s="14">
        <v>9</v>
      </c>
      <c r="H18" s="13">
        <f t="shared" si="1"/>
        <v>0</v>
      </c>
    </row>
    <row r="19" spans="1:8" ht="25.5" x14ac:dyDescent="0.25">
      <c r="A19" s="10" t="s">
        <v>27</v>
      </c>
      <c r="B19" s="11" t="s">
        <v>28</v>
      </c>
      <c r="C19" s="6" t="s">
        <v>9</v>
      </c>
      <c r="D19" s="6">
        <v>3</v>
      </c>
      <c r="E19" s="15"/>
      <c r="F19" s="13">
        <f t="shared" si="0"/>
        <v>0</v>
      </c>
      <c r="G19" s="14">
        <v>9</v>
      </c>
      <c r="H19" s="13">
        <f t="shared" si="1"/>
        <v>0</v>
      </c>
    </row>
    <row r="20" spans="1:8" ht="38.25" x14ac:dyDescent="0.25">
      <c r="A20" s="10" t="s">
        <v>29</v>
      </c>
      <c r="B20" s="11" t="s">
        <v>30</v>
      </c>
      <c r="C20" s="6" t="s">
        <v>9</v>
      </c>
      <c r="D20" s="6">
        <v>20</v>
      </c>
      <c r="E20" s="15"/>
      <c r="F20" s="13">
        <f t="shared" si="0"/>
        <v>0</v>
      </c>
      <c r="G20" s="14">
        <v>9</v>
      </c>
      <c r="H20" s="13">
        <f t="shared" si="1"/>
        <v>0</v>
      </c>
    </row>
    <row r="21" spans="1:8" ht="25.5" x14ac:dyDescent="0.25">
      <c r="A21" s="10" t="s">
        <v>31</v>
      </c>
      <c r="B21" s="11" t="s">
        <v>32</v>
      </c>
      <c r="C21" s="6" t="s">
        <v>9</v>
      </c>
      <c r="D21" s="6">
        <v>30</v>
      </c>
      <c r="E21" s="15"/>
      <c r="F21" s="13">
        <f t="shared" si="0"/>
        <v>0</v>
      </c>
      <c r="G21" s="14">
        <v>9</v>
      </c>
      <c r="H21" s="13">
        <f t="shared" si="1"/>
        <v>0</v>
      </c>
    </row>
    <row r="22" spans="1:8" ht="25.5" x14ac:dyDescent="0.25">
      <c r="A22" s="10" t="s">
        <v>33</v>
      </c>
      <c r="B22" s="11" t="s">
        <v>34</v>
      </c>
      <c r="C22" s="6" t="s">
        <v>9</v>
      </c>
      <c r="D22" s="6">
        <v>20</v>
      </c>
      <c r="E22" s="15"/>
      <c r="F22" s="13">
        <f t="shared" si="0"/>
        <v>0</v>
      </c>
      <c r="G22" s="14">
        <v>9</v>
      </c>
      <c r="H22" s="13">
        <f t="shared" si="1"/>
        <v>0</v>
      </c>
    </row>
    <row r="23" spans="1:8" ht="38.25" x14ac:dyDescent="0.25">
      <c r="A23" s="10" t="s">
        <v>35</v>
      </c>
      <c r="B23" s="11" t="s">
        <v>153</v>
      </c>
      <c r="C23" s="6" t="s">
        <v>9</v>
      </c>
      <c r="D23" s="6">
        <v>10</v>
      </c>
      <c r="E23" s="15"/>
      <c r="F23" s="13">
        <f t="shared" si="0"/>
        <v>0</v>
      </c>
      <c r="G23" s="14">
        <v>9</v>
      </c>
      <c r="H23" s="13">
        <f t="shared" si="1"/>
        <v>0</v>
      </c>
    </row>
    <row r="24" spans="1:8" ht="25.5" x14ac:dyDescent="0.25">
      <c r="A24" s="10" t="s">
        <v>36</v>
      </c>
      <c r="B24" s="11" t="s">
        <v>37</v>
      </c>
      <c r="C24" s="6" t="s">
        <v>9</v>
      </c>
      <c r="D24" s="6">
        <v>30</v>
      </c>
      <c r="E24" s="15"/>
      <c r="F24" s="13">
        <f t="shared" si="0"/>
        <v>0</v>
      </c>
      <c r="G24" s="14">
        <v>9</v>
      </c>
      <c r="H24" s="13">
        <f t="shared" si="1"/>
        <v>0</v>
      </c>
    </row>
    <row r="25" spans="1:8" ht="38.25" x14ac:dyDescent="0.25">
      <c r="A25" s="10" t="s">
        <v>38</v>
      </c>
      <c r="B25" s="11" t="s">
        <v>113</v>
      </c>
      <c r="C25" s="6" t="s">
        <v>9</v>
      </c>
      <c r="D25" s="6">
        <v>10</v>
      </c>
      <c r="E25" s="15"/>
      <c r="F25" s="13">
        <f t="shared" si="0"/>
        <v>0</v>
      </c>
      <c r="G25" s="14">
        <v>9</v>
      </c>
      <c r="H25" s="13">
        <f t="shared" si="1"/>
        <v>0</v>
      </c>
    </row>
    <row r="26" spans="1:8" ht="25.5" x14ac:dyDescent="0.25">
      <c r="A26" s="10" t="s">
        <v>39</v>
      </c>
      <c r="B26" s="11" t="s">
        <v>40</v>
      </c>
      <c r="C26" s="6" t="s">
        <v>9</v>
      </c>
      <c r="D26" s="6">
        <v>5</v>
      </c>
      <c r="E26" s="15"/>
      <c r="F26" s="13">
        <f t="shared" si="0"/>
        <v>0</v>
      </c>
      <c r="G26" s="14">
        <v>9</v>
      </c>
      <c r="H26" s="13">
        <f t="shared" si="1"/>
        <v>0</v>
      </c>
    </row>
    <row r="27" spans="1:8" ht="25.5" x14ac:dyDescent="0.25">
      <c r="A27" s="10" t="s">
        <v>41</v>
      </c>
      <c r="B27" s="16" t="s">
        <v>42</v>
      </c>
      <c r="C27" s="6" t="s">
        <v>9</v>
      </c>
      <c r="D27" s="17">
        <v>20</v>
      </c>
      <c r="E27" s="15"/>
      <c r="F27" s="13">
        <f t="shared" si="0"/>
        <v>0</v>
      </c>
      <c r="G27" s="14">
        <v>9</v>
      </c>
      <c r="H27" s="13">
        <f t="shared" si="1"/>
        <v>0</v>
      </c>
    </row>
    <row r="28" spans="1:8" ht="25.5" x14ac:dyDescent="0.25">
      <c r="A28" s="10" t="s">
        <v>43</v>
      </c>
      <c r="B28" s="11" t="s">
        <v>44</v>
      </c>
      <c r="C28" s="6" t="s">
        <v>9</v>
      </c>
      <c r="D28" s="6">
        <v>30</v>
      </c>
      <c r="E28" s="15"/>
      <c r="F28" s="13">
        <f t="shared" si="0"/>
        <v>0</v>
      </c>
      <c r="G28" s="14">
        <v>9</v>
      </c>
      <c r="H28" s="13">
        <f t="shared" si="1"/>
        <v>0</v>
      </c>
    </row>
    <row r="29" spans="1:8" ht="25.5" x14ac:dyDescent="0.25">
      <c r="A29" s="10" t="s">
        <v>45</v>
      </c>
      <c r="B29" s="11" t="s">
        <v>154</v>
      </c>
      <c r="C29" s="6" t="s">
        <v>9</v>
      </c>
      <c r="D29" s="6">
        <v>30</v>
      </c>
      <c r="E29" s="15"/>
      <c r="F29" s="13">
        <f t="shared" si="0"/>
        <v>0</v>
      </c>
      <c r="G29" s="14">
        <v>9</v>
      </c>
      <c r="H29" s="13">
        <f t="shared" si="1"/>
        <v>0</v>
      </c>
    </row>
    <row r="30" spans="1:8" ht="25.5" x14ac:dyDescent="0.25">
      <c r="A30" s="10" t="s">
        <v>46</v>
      </c>
      <c r="B30" s="11" t="s">
        <v>155</v>
      </c>
      <c r="C30" s="6" t="s">
        <v>9</v>
      </c>
      <c r="D30" s="6">
        <v>10</v>
      </c>
      <c r="E30" s="15"/>
      <c r="F30" s="13">
        <f t="shared" si="0"/>
        <v>0</v>
      </c>
      <c r="G30" s="14">
        <v>9</v>
      </c>
      <c r="H30" s="13">
        <f t="shared" si="1"/>
        <v>0</v>
      </c>
    </row>
    <row r="31" spans="1:8" ht="38.25" x14ac:dyDescent="0.25">
      <c r="A31" s="10" t="s">
        <v>47</v>
      </c>
      <c r="B31" s="11" t="s">
        <v>48</v>
      </c>
      <c r="C31" s="6" t="s">
        <v>9</v>
      </c>
      <c r="D31" s="6">
        <v>10</v>
      </c>
      <c r="E31" s="15"/>
      <c r="F31" s="13">
        <f t="shared" si="0"/>
        <v>0</v>
      </c>
      <c r="G31" s="14">
        <v>9</v>
      </c>
      <c r="H31" s="13">
        <f t="shared" si="1"/>
        <v>0</v>
      </c>
    </row>
    <row r="32" spans="1:8" ht="25.5" x14ac:dyDescent="0.25">
      <c r="A32" s="10" t="s">
        <v>49</v>
      </c>
      <c r="B32" s="11" t="s">
        <v>156</v>
      </c>
      <c r="C32" s="6" t="s">
        <v>9</v>
      </c>
      <c r="D32" s="6">
        <v>2</v>
      </c>
      <c r="E32" s="15"/>
      <c r="F32" s="13">
        <f t="shared" si="0"/>
        <v>0</v>
      </c>
      <c r="G32" s="14">
        <v>9</v>
      </c>
      <c r="H32" s="13">
        <f t="shared" si="1"/>
        <v>0</v>
      </c>
    </row>
    <row r="33" spans="1:8" ht="38.25" x14ac:dyDescent="0.25">
      <c r="A33" s="10" t="s">
        <v>50</v>
      </c>
      <c r="B33" s="11" t="s">
        <v>51</v>
      </c>
      <c r="C33" s="6" t="s">
        <v>9</v>
      </c>
      <c r="D33" s="6">
        <v>20</v>
      </c>
      <c r="E33" s="15"/>
      <c r="F33" s="13">
        <f t="shared" si="0"/>
        <v>0</v>
      </c>
      <c r="G33" s="14">
        <v>9</v>
      </c>
      <c r="H33" s="13">
        <f t="shared" si="1"/>
        <v>0</v>
      </c>
    </row>
    <row r="34" spans="1:8" ht="51" x14ac:dyDescent="0.25">
      <c r="A34" s="10" t="s">
        <v>52</v>
      </c>
      <c r="B34" s="11" t="s">
        <v>157</v>
      </c>
      <c r="C34" s="6" t="s">
        <v>9</v>
      </c>
      <c r="D34" s="6">
        <v>20</v>
      </c>
      <c r="E34" s="15"/>
      <c r="F34" s="13">
        <f t="shared" si="0"/>
        <v>0</v>
      </c>
      <c r="G34" s="14">
        <v>9</v>
      </c>
      <c r="H34" s="13">
        <f t="shared" si="1"/>
        <v>0</v>
      </c>
    </row>
    <row r="35" spans="1:8" ht="25.5" x14ac:dyDescent="0.25">
      <c r="A35" s="10" t="s">
        <v>53</v>
      </c>
      <c r="B35" s="11" t="s">
        <v>54</v>
      </c>
      <c r="C35" s="6" t="s">
        <v>9</v>
      </c>
      <c r="D35" s="6">
        <v>2</v>
      </c>
      <c r="E35" s="15"/>
      <c r="F35" s="13">
        <f t="shared" si="0"/>
        <v>0</v>
      </c>
      <c r="G35" s="14">
        <v>9</v>
      </c>
      <c r="H35" s="13">
        <f t="shared" si="1"/>
        <v>0</v>
      </c>
    </row>
    <row r="36" spans="1:8" ht="38.25" x14ac:dyDescent="0.25">
      <c r="A36" s="10" t="s">
        <v>55</v>
      </c>
      <c r="B36" s="11" t="s">
        <v>56</v>
      </c>
      <c r="C36" s="6" t="s">
        <v>9</v>
      </c>
      <c r="D36" s="6">
        <v>10</v>
      </c>
      <c r="E36" s="15"/>
      <c r="F36" s="13">
        <f t="shared" si="0"/>
        <v>0</v>
      </c>
      <c r="G36" s="14">
        <v>9</v>
      </c>
      <c r="H36" s="13">
        <f t="shared" si="1"/>
        <v>0</v>
      </c>
    </row>
    <row r="37" spans="1:8" ht="38.25" x14ac:dyDescent="0.25">
      <c r="A37" s="10" t="s">
        <v>57</v>
      </c>
      <c r="B37" s="11" t="s">
        <v>58</v>
      </c>
      <c r="C37" s="6" t="s">
        <v>9</v>
      </c>
      <c r="D37" s="6">
        <v>5</v>
      </c>
      <c r="E37" s="15"/>
      <c r="F37" s="13">
        <f t="shared" si="0"/>
        <v>0</v>
      </c>
      <c r="G37" s="14">
        <v>9</v>
      </c>
      <c r="H37" s="13">
        <f t="shared" si="1"/>
        <v>0</v>
      </c>
    </row>
    <row r="38" spans="1:8" ht="38.25" x14ac:dyDescent="0.25">
      <c r="A38" s="10" t="s">
        <v>59</v>
      </c>
      <c r="B38" s="11" t="s">
        <v>60</v>
      </c>
      <c r="C38" s="6" t="s">
        <v>9</v>
      </c>
      <c r="D38" s="6">
        <v>10</v>
      </c>
      <c r="E38" s="15"/>
      <c r="F38" s="13">
        <f t="shared" si="0"/>
        <v>0</v>
      </c>
      <c r="G38" s="14">
        <v>9</v>
      </c>
      <c r="H38" s="13">
        <f t="shared" si="1"/>
        <v>0</v>
      </c>
    </row>
    <row r="39" spans="1:8" ht="38.25" x14ac:dyDescent="0.25">
      <c r="A39" s="10" t="s">
        <v>61</v>
      </c>
      <c r="B39" s="11" t="s">
        <v>62</v>
      </c>
      <c r="C39" s="6" t="s">
        <v>9</v>
      </c>
      <c r="D39" s="6">
        <v>15</v>
      </c>
      <c r="E39" s="15"/>
      <c r="F39" s="13">
        <f t="shared" si="0"/>
        <v>0</v>
      </c>
      <c r="G39" s="14">
        <v>9</v>
      </c>
      <c r="H39" s="13">
        <f t="shared" si="1"/>
        <v>0</v>
      </c>
    </row>
    <row r="40" spans="1:8" ht="38.25" x14ac:dyDescent="0.25">
      <c r="A40" s="10" t="s">
        <v>63</v>
      </c>
      <c r="B40" s="11" t="s">
        <v>64</v>
      </c>
      <c r="C40" s="6" t="s">
        <v>9</v>
      </c>
      <c r="D40" s="6">
        <v>5</v>
      </c>
      <c r="E40" s="15"/>
      <c r="F40" s="13">
        <f t="shared" si="0"/>
        <v>0</v>
      </c>
      <c r="G40" s="14">
        <v>9</v>
      </c>
      <c r="H40" s="13">
        <f t="shared" si="1"/>
        <v>0</v>
      </c>
    </row>
    <row r="41" spans="1:8" ht="38.25" x14ac:dyDescent="0.25">
      <c r="A41" s="10" t="s">
        <v>65</v>
      </c>
      <c r="B41" s="11" t="s">
        <v>66</v>
      </c>
      <c r="C41" s="6" t="s">
        <v>9</v>
      </c>
      <c r="D41" s="6">
        <v>15</v>
      </c>
      <c r="E41" s="15"/>
      <c r="F41" s="13">
        <f t="shared" si="0"/>
        <v>0</v>
      </c>
      <c r="G41" s="14">
        <v>9</v>
      </c>
      <c r="H41" s="13">
        <f t="shared" si="1"/>
        <v>0</v>
      </c>
    </row>
    <row r="42" spans="1:8" ht="25.5" x14ac:dyDescent="0.25">
      <c r="A42" s="10" t="s">
        <v>67</v>
      </c>
      <c r="B42" s="11" t="s">
        <v>68</v>
      </c>
      <c r="C42" s="6" t="s">
        <v>9</v>
      </c>
      <c r="D42" s="6">
        <v>5</v>
      </c>
      <c r="E42" s="15"/>
      <c r="F42" s="13">
        <f t="shared" si="0"/>
        <v>0</v>
      </c>
      <c r="G42" s="14">
        <v>9</v>
      </c>
      <c r="H42" s="13">
        <f t="shared" si="1"/>
        <v>0</v>
      </c>
    </row>
    <row r="43" spans="1:8" ht="38.25" x14ac:dyDescent="0.25">
      <c r="A43" s="10" t="s">
        <v>69</v>
      </c>
      <c r="B43" s="11" t="s">
        <v>108</v>
      </c>
      <c r="C43" s="6" t="s">
        <v>9</v>
      </c>
      <c r="D43" s="6">
        <v>20</v>
      </c>
      <c r="E43" s="15"/>
      <c r="F43" s="13">
        <f t="shared" si="0"/>
        <v>0</v>
      </c>
      <c r="G43" s="14">
        <v>9</v>
      </c>
      <c r="H43" s="13">
        <f t="shared" si="1"/>
        <v>0</v>
      </c>
    </row>
    <row r="44" spans="1:8" ht="25.5" x14ac:dyDescent="0.25">
      <c r="A44" s="10" t="s">
        <v>70</v>
      </c>
      <c r="B44" s="11" t="s">
        <v>71</v>
      </c>
      <c r="C44" s="6" t="s">
        <v>9</v>
      </c>
      <c r="D44" s="6">
        <v>30</v>
      </c>
      <c r="E44" s="15"/>
      <c r="F44" s="13">
        <f t="shared" si="0"/>
        <v>0</v>
      </c>
      <c r="G44" s="14">
        <v>9</v>
      </c>
      <c r="H44" s="13">
        <f t="shared" si="1"/>
        <v>0</v>
      </c>
    </row>
    <row r="45" spans="1:8" ht="38.25" x14ac:dyDescent="0.25">
      <c r="A45" s="10" t="s">
        <v>72</v>
      </c>
      <c r="B45" s="11" t="s">
        <v>73</v>
      </c>
      <c r="C45" s="6" t="s">
        <v>9</v>
      </c>
      <c r="D45" s="6">
        <v>10</v>
      </c>
      <c r="E45" s="15"/>
      <c r="F45" s="13">
        <f t="shared" si="0"/>
        <v>0</v>
      </c>
      <c r="G45" s="14">
        <v>9</v>
      </c>
      <c r="H45" s="13">
        <f t="shared" si="1"/>
        <v>0</v>
      </c>
    </row>
    <row r="46" spans="1:8" ht="38.25" x14ac:dyDescent="0.25">
      <c r="A46" s="10" t="s">
        <v>74</v>
      </c>
      <c r="B46" s="11" t="s">
        <v>75</v>
      </c>
      <c r="C46" s="6" t="s">
        <v>9</v>
      </c>
      <c r="D46" s="6">
        <v>15</v>
      </c>
      <c r="E46" s="15"/>
      <c r="F46" s="13">
        <f t="shared" si="0"/>
        <v>0</v>
      </c>
      <c r="G46" s="14">
        <v>9</v>
      </c>
      <c r="H46" s="13">
        <f t="shared" si="1"/>
        <v>0</v>
      </c>
    </row>
    <row r="47" spans="1:8" ht="25.5" x14ac:dyDescent="0.25">
      <c r="A47" s="10" t="s">
        <v>76</v>
      </c>
      <c r="B47" s="11" t="s">
        <v>77</v>
      </c>
      <c r="C47" s="6" t="s">
        <v>9</v>
      </c>
      <c r="D47" s="6">
        <v>5</v>
      </c>
      <c r="E47" s="15"/>
      <c r="F47" s="13">
        <f t="shared" si="0"/>
        <v>0</v>
      </c>
      <c r="G47" s="14">
        <v>9</v>
      </c>
      <c r="H47" s="13">
        <f t="shared" si="1"/>
        <v>0</v>
      </c>
    </row>
    <row r="48" spans="1:8" ht="25.5" x14ac:dyDescent="0.25">
      <c r="A48" s="10" t="s">
        <v>78</v>
      </c>
      <c r="B48" s="11" t="s">
        <v>79</v>
      </c>
      <c r="C48" s="6" t="s">
        <v>9</v>
      </c>
      <c r="D48" s="6">
        <v>50</v>
      </c>
      <c r="E48" s="15"/>
      <c r="F48" s="13">
        <f t="shared" si="0"/>
        <v>0</v>
      </c>
      <c r="G48" s="14">
        <v>9</v>
      </c>
      <c r="H48" s="13">
        <f t="shared" si="1"/>
        <v>0</v>
      </c>
    </row>
    <row r="49" spans="1:15" ht="25.5" x14ac:dyDescent="0.25">
      <c r="A49" s="10" t="s">
        <v>80</v>
      </c>
      <c r="B49" s="11" t="s">
        <v>81</v>
      </c>
      <c r="C49" s="6" t="s">
        <v>9</v>
      </c>
      <c r="D49" s="6">
        <v>10</v>
      </c>
      <c r="E49" s="15"/>
      <c r="F49" s="13">
        <f t="shared" si="0"/>
        <v>0</v>
      </c>
      <c r="G49" s="14">
        <v>9</v>
      </c>
      <c r="H49" s="13">
        <f t="shared" si="1"/>
        <v>0</v>
      </c>
    </row>
    <row r="50" spans="1:15" ht="25.5" x14ac:dyDescent="0.25">
      <c r="A50" s="10" t="s">
        <v>82</v>
      </c>
      <c r="B50" s="16" t="s">
        <v>83</v>
      </c>
      <c r="C50" s="6" t="s">
        <v>9</v>
      </c>
      <c r="D50" s="17">
        <v>20</v>
      </c>
      <c r="E50" s="15"/>
      <c r="F50" s="13">
        <f t="shared" si="0"/>
        <v>0</v>
      </c>
      <c r="G50" s="14">
        <v>9</v>
      </c>
      <c r="H50" s="13">
        <f t="shared" si="1"/>
        <v>0</v>
      </c>
    </row>
    <row r="51" spans="1:15" ht="25.5" x14ac:dyDescent="0.25">
      <c r="A51" s="10" t="s">
        <v>84</v>
      </c>
      <c r="B51" s="11" t="s">
        <v>85</v>
      </c>
      <c r="C51" s="6" t="s">
        <v>9</v>
      </c>
      <c r="D51" s="6">
        <v>20</v>
      </c>
      <c r="E51" s="15"/>
      <c r="F51" s="13">
        <f t="shared" si="0"/>
        <v>0</v>
      </c>
      <c r="G51" s="14">
        <v>9</v>
      </c>
      <c r="H51" s="13">
        <f t="shared" si="1"/>
        <v>0</v>
      </c>
    </row>
    <row r="52" spans="1:15" ht="51" x14ac:dyDescent="0.25">
      <c r="A52" s="10" t="s">
        <v>86</v>
      </c>
      <c r="B52" s="11" t="s">
        <v>87</v>
      </c>
      <c r="C52" s="6" t="s">
        <v>9</v>
      </c>
      <c r="D52" s="6">
        <v>5</v>
      </c>
      <c r="E52" s="15"/>
      <c r="F52" s="13">
        <f t="shared" si="0"/>
        <v>0</v>
      </c>
      <c r="G52" s="14">
        <v>9</v>
      </c>
      <c r="H52" s="13">
        <f t="shared" si="1"/>
        <v>0</v>
      </c>
    </row>
    <row r="53" spans="1:15" ht="25.5" x14ac:dyDescent="0.25">
      <c r="A53" s="10" t="s">
        <v>88</v>
      </c>
      <c r="B53" s="11" t="s">
        <v>89</v>
      </c>
      <c r="C53" s="6" t="s">
        <v>9</v>
      </c>
      <c r="D53" s="6">
        <v>10</v>
      </c>
      <c r="E53" s="15"/>
      <c r="F53" s="13">
        <f t="shared" si="0"/>
        <v>0</v>
      </c>
      <c r="G53" s="14">
        <v>9</v>
      </c>
      <c r="H53" s="13">
        <f t="shared" si="1"/>
        <v>0</v>
      </c>
    </row>
    <row r="54" spans="1:15" ht="24" customHeight="1" x14ac:dyDescent="0.25">
      <c r="A54" s="39" t="s">
        <v>90</v>
      </c>
      <c r="B54" s="40"/>
      <c r="C54" s="40"/>
      <c r="D54" s="40"/>
      <c r="E54" s="40"/>
      <c r="F54" s="40"/>
      <c r="G54" s="40"/>
      <c r="H54" s="18">
        <f>SUM(H9:H53)</f>
        <v>0</v>
      </c>
    </row>
    <row r="55" spans="1:15" ht="22.5" customHeight="1" x14ac:dyDescent="0.25">
      <c r="A55" s="41" t="s">
        <v>200</v>
      </c>
      <c r="B55" s="42"/>
      <c r="C55" s="42"/>
      <c r="D55" s="42"/>
      <c r="E55" s="42"/>
      <c r="F55" s="42"/>
      <c r="G55" s="42"/>
      <c r="H55" s="43"/>
    </row>
    <row r="56" spans="1:15" ht="333.75" customHeight="1" x14ac:dyDescent="0.25">
      <c r="A56" s="44" t="s">
        <v>201</v>
      </c>
      <c r="B56" s="42"/>
      <c r="C56" s="42"/>
      <c r="D56" s="42"/>
      <c r="E56" s="42"/>
      <c r="F56" s="42"/>
      <c r="G56" s="42"/>
      <c r="H56" s="43"/>
      <c r="O56" s="21"/>
    </row>
    <row r="57" spans="1:15" ht="43.5" customHeight="1" x14ac:dyDescent="0.25">
      <c r="A57" s="45" t="s">
        <v>202</v>
      </c>
      <c r="B57" s="46"/>
      <c r="C57" s="46"/>
      <c r="D57" s="46"/>
      <c r="E57" s="46"/>
      <c r="F57" s="46"/>
      <c r="G57" s="46"/>
      <c r="H57" s="47"/>
    </row>
    <row r="58" spans="1:15" ht="81" customHeight="1" x14ac:dyDescent="0.25">
      <c r="A58" s="19"/>
      <c r="B58" s="20"/>
      <c r="C58" s="20"/>
      <c r="D58" s="20"/>
      <c r="E58" s="48" t="s">
        <v>195</v>
      </c>
      <c r="F58" s="49"/>
      <c r="G58" s="49"/>
      <c r="H58" s="50"/>
    </row>
  </sheetData>
  <protectedRanges>
    <protectedRange sqref="A55:H58" name="do wypełnienia"/>
    <protectedRange sqref="E9:E53" name="cena jednostkowa"/>
    <protectedRange sqref="A5" name="kryterium"/>
    <protectedRange sqref="A3" name="nazwa"/>
  </protectedRanges>
  <mergeCells count="11">
    <mergeCell ref="A6:H6"/>
    <mergeCell ref="F1:H1"/>
    <mergeCell ref="A2:H2"/>
    <mergeCell ref="A3:H3"/>
    <mergeCell ref="A4:H4"/>
    <mergeCell ref="A5:H5"/>
    <mergeCell ref="A54:G54"/>
    <mergeCell ref="A55:H55"/>
    <mergeCell ref="A56:H56"/>
    <mergeCell ref="A57:H57"/>
    <mergeCell ref="E58:H58"/>
  </mergeCells>
  <pageMargins left="3.937007874015748E-2" right="3.937007874015748E-2" top="0.74803149606299213" bottom="0.74803149606299213" header="0.11811023622047245" footer="0.11811023622047245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selection activeCell="A5" sqref="A5:H5"/>
    </sheetView>
  </sheetViews>
  <sheetFormatPr defaultRowHeight="12.75" x14ac:dyDescent="0.2"/>
  <cols>
    <col min="1" max="1" width="5.85546875" style="24" customWidth="1"/>
    <col min="2" max="2" width="34.7109375" style="24" customWidth="1"/>
    <col min="3" max="3" width="9.140625" style="24"/>
    <col min="4" max="4" width="10.5703125" style="24" customWidth="1"/>
    <col min="5" max="5" width="11.7109375" style="24" customWidth="1"/>
    <col min="6" max="6" width="13.42578125" style="24" customWidth="1"/>
    <col min="7" max="7" width="10.140625" style="24" customWidth="1"/>
    <col min="8" max="8" width="17.85546875" style="24" customWidth="1"/>
    <col min="9" max="16384" width="9.140625" style="24"/>
  </cols>
  <sheetData>
    <row r="1" spans="1:8" ht="19.5" customHeight="1" x14ac:dyDescent="0.2">
      <c r="A1" s="22"/>
      <c r="B1" s="23"/>
      <c r="C1" s="23"/>
      <c r="D1" s="23"/>
      <c r="E1" s="23"/>
      <c r="F1" s="51" t="s">
        <v>116</v>
      </c>
      <c r="G1" s="51"/>
      <c r="H1" s="52"/>
    </row>
    <row r="2" spans="1:8" ht="80.25" customHeight="1" x14ac:dyDescent="0.2">
      <c r="A2" s="53" t="s">
        <v>203</v>
      </c>
      <c r="B2" s="54"/>
      <c r="C2" s="54"/>
      <c r="D2" s="54"/>
      <c r="E2" s="54"/>
      <c r="F2" s="54"/>
      <c r="G2" s="54"/>
      <c r="H2" s="55"/>
    </row>
    <row r="3" spans="1:8" ht="69" customHeight="1" x14ac:dyDescent="0.2">
      <c r="A3" s="56" t="s">
        <v>0</v>
      </c>
      <c r="B3" s="57"/>
      <c r="C3" s="57"/>
      <c r="D3" s="57"/>
      <c r="E3" s="57"/>
      <c r="F3" s="57"/>
      <c r="G3" s="57"/>
      <c r="H3" s="58"/>
    </row>
    <row r="4" spans="1:8" ht="63.75" customHeight="1" x14ac:dyDescent="0.2">
      <c r="A4" s="59" t="s">
        <v>211</v>
      </c>
      <c r="B4" s="60"/>
      <c r="C4" s="60"/>
      <c r="D4" s="60"/>
      <c r="E4" s="60"/>
      <c r="F4" s="60"/>
      <c r="G4" s="60"/>
      <c r="H4" s="61"/>
    </row>
    <row r="5" spans="1:8" ht="75.75" customHeight="1" x14ac:dyDescent="0.2">
      <c r="A5" s="62" t="s">
        <v>196</v>
      </c>
      <c r="B5" s="63"/>
      <c r="C5" s="63"/>
      <c r="D5" s="63"/>
      <c r="E5" s="63"/>
      <c r="F5" s="63"/>
      <c r="G5" s="63"/>
      <c r="H5" s="64"/>
    </row>
    <row r="6" spans="1:8" ht="27.75" customHeight="1" x14ac:dyDescent="0.2">
      <c r="A6" s="65" t="s">
        <v>1</v>
      </c>
      <c r="B6" s="66"/>
      <c r="C6" s="66"/>
      <c r="D6" s="66"/>
      <c r="E6" s="66"/>
      <c r="F6" s="66"/>
      <c r="G6" s="66"/>
      <c r="H6" s="67"/>
    </row>
    <row r="7" spans="1:8" ht="101.25" customHeight="1" x14ac:dyDescent="0.2">
      <c r="A7" s="7" t="s">
        <v>2</v>
      </c>
      <c r="B7" s="7" t="s">
        <v>3</v>
      </c>
      <c r="C7" s="7" t="s">
        <v>4</v>
      </c>
      <c r="D7" s="7" t="s">
        <v>204</v>
      </c>
      <c r="E7" s="7" t="s">
        <v>198</v>
      </c>
      <c r="F7" s="7" t="s">
        <v>5</v>
      </c>
      <c r="G7" s="7" t="s">
        <v>199</v>
      </c>
      <c r="H7" s="7" t="s">
        <v>6</v>
      </c>
    </row>
    <row r="8" spans="1:8" x14ac:dyDescent="0.2">
      <c r="A8" s="8"/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9">
        <v>8</v>
      </c>
    </row>
    <row r="9" spans="1:8" ht="38.25" x14ac:dyDescent="0.2">
      <c r="A9" s="10" t="s">
        <v>7</v>
      </c>
      <c r="B9" s="25" t="s">
        <v>8</v>
      </c>
      <c r="C9" s="26" t="s">
        <v>9</v>
      </c>
      <c r="D9" s="6">
        <v>5</v>
      </c>
      <c r="E9" s="27"/>
      <c r="F9" s="13">
        <f t="shared" ref="F9:F53" si="0">D9*E9</f>
        <v>0</v>
      </c>
      <c r="G9" s="14">
        <v>9</v>
      </c>
      <c r="H9" s="13">
        <f t="shared" ref="H9:H53" si="1">F9*G9</f>
        <v>0</v>
      </c>
    </row>
    <row r="10" spans="1:8" ht="25.5" x14ac:dyDescent="0.2">
      <c r="A10" s="10" t="s">
        <v>10</v>
      </c>
      <c r="B10" s="25" t="s">
        <v>11</v>
      </c>
      <c r="C10" s="26" t="s">
        <v>9</v>
      </c>
      <c r="D10" s="6">
        <v>2</v>
      </c>
      <c r="E10" s="28"/>
      <c r="F10" s="13">
        <f t="shared" si="0"/>
        <v>0</v>
      </c>
      <c r="G10" s="14">
        <v>9</v>
      </c>
      <c r="H10" s="13">
        <f t="shared" si="1"/>
        <v>0</v>
      </c>
    </row>
    <row r="11" spans="1:8" ht="38.25" x14ac:dyDescent="0.2">
      <c r="A11" s="10" t="s">
        <v>12</v>
      </c>
      <c r="B11" s="25" t="s">
        <v>13</v>
      </c>
      <c r="C11" s="26" t="s">
        <v>9</v>
      </c>
      <c r="D11" s="6">
        <v>5</v>
      </c>
      <c r="E11" s="28"/>
      <c r="F11" s="13">
        <f t="shared" si="0"/>
        <v>0</v>
      </c>
      <c r="G11" s="14">
        <v>9</v>
      </c>
      <c r="H11" s="13">
        <f t="shared" si="1"/>
        <v>0</v>
      </c>
    </row>
    <row r="12" spans="1:8" ht="25.5" x14ac:dyDescent="0.2">
      <c r="A12" s="10" t="s">
        <v>14</v>
      </c>
      <c r="B12" s="25" t="s">
        <v>15</v>
      </c>
      <c r="C12" s="26" t="s">
        <v>9</v>
      </c>
      <c r="D12" s="6">
        <v>40</v>
      </c>
      <c r="E12" s="28"/>
      <c r="F12" s="13">
        <f t="shared" si="0"/>
        <v>0</v>
      </c>
      <c r="G12" s="14">
        <v>9</v>
      </c>
      <c r="H12" s="13">
        <f t="shared" si="1"/>
        <v>0</v>
      </c>
    </row>
    <row r="13" spans="1:8" ht="25.5" x14ac:dyDescent="0.2">
      <c r="A13" s="10" t="s">
        <v>16</v>
      </c>
      <c r="B13" s="29" t="s">
        <v>17</v>
      </c>
      <c r="C13" s="26" t="s">
        <v>9</v>
      </c>
      <c r="D13" s="17">
        <v>5</v>
      </c>
      <c r="E13" s="28"/>
      <c r="F13" s="13">
        <f t="shared" si="0"/>
        <v>0</v>
      </c>
      <c r="G13" s="14">
        <v>9</v>
      </c>
      <c r="H13" s="13">
        <f t="shared" si="1"/>
        <v>0</v>
      </c>
    </row>
    <row r="14" spans="1:8" ht="25.5" x14ac:dyDescent="0.2">
      <c r="A14" s="10" t="s">
        <v>18</v>
      </c>
      <c r="B14" s="25" t="s">
        <v>19</v>
      </c>
      <c r="C14" s="26" t="s">
        <v>9</v>
      </c>
      <c r="D14" s="6">
        <v>5</v>
      </c>
      <c r="E14" s="28"/>
      <c r="F14" s="13">
        <f t="shared" si="0"/>
        <v>0</v>
      </c>
      <c r="G14" s="14">
        <v>9</v>
      </c>
      <c r="H14" s="13">
        <f t="shared" si="1"/>
        <v>0</v>
      </c>
    </row>
    <row r="15" spans="1:8" ht="25.5" x14ac:dyDescent="0.2">
      <c r="A15" s="10" t="s">
        <v>20</v>
      </c>
      <c r="B15" s="25" t="s">
        <v>115</v>
      </c>
      <c r="C15" s="26" t="s">
        <v>9</v>
      </c>
      <c r="D15" s="6">
        <v>2</v>
      </c>
      <c r="E15" s="28"/>
      <c r="F15" s="13">
        <f t="shared" si="0"/>
        <v>0</v>
      </c>
      <c r="G15" s="14">
        <v>9</v>
      </c>
      <c r="H15" s="13">
        <f t="shared" si="1"/>
        <v>0</v>
      </c>
    </row>
    <row r="16" spans="1:8" ht="38.25" x14ac:dyDescent="0.2">
      <c r="A16" s="10" t="s">
        <v>21</v>
      </c>
      <c r="B16" s="25" t="s">
        <v>22</v>
      </c>
      <c r="C16" s="26" t="s">
        <v>9</v>
      </c>
      <c r="D16" s="6">
        <v>4</v>
      </c>
      <c r="E16" s="28"/>
      <c r="F16" s="13">
        <f t="shared" si="0"/>
        <v>0</v>
      </c>
      <c r="G16" s="14">
        <v>9</v>
      </c>
      <c r="H16" s="13">
        <f t="shared" si="1"/>
        <v>0</v>
      </c>
    </row>
    <row r="17" spans="1:8" ht="25.5" x14ac:dyDescent="0.2">
      <c r="A17" s="10" t="s">
        <v>23</v>
      </c>
      <c r="B17" s="25" t="s">
        <v>24</v>
      </c>
      <c r="C17" s="26" t="s">
        <v>9</v>
      </c>
      <c r="D17" s="6">
        <v>2</v>
      </c>
      <c r="E17" s="28"/>
      <c r="F17" s="13">
        <f t="shared" si="0"/>
        <v>0</v>
      </c>
      <c r="G17" s="14">
        <v>9</v>
      </c>
      <c r="H17" s="13">
        <f t="shared" si="1"/>
        <v>0</v>
      </c>
    </row>
    <row r="18" spans="1:8" ht="38.25" x14ac:dyDescent="0.2">
      <c r="A18" s="10" t="s">
        <v>25</v>
      </c>
      <c r="B18" s="25" t="s">
        <v>26</v>
      </c>
      <c r="C18" s="26" t="s">
        <v>9</v>
      </c>
      <c r="D18" s="6">
        <v>4</v>
      </c>
      <c r="E18" s="28"/>
      <c r="F18" s="13">
        <f t="shared" si="0"/>
        <v>0</v>
      </c>
      <c r="G18" s="14">
        <v>9</v>
      </c>
      <c r="H18" s="13">
        <f t="shared" si="1"/>
        <v>0</v>
      </c>
    </row>
    <row r="19" spans="1:8" ht="25.5" x14ac:dyDescent="0.2">
      <c r="A19" s="10" t="s">
        <v>27</v>
      </c>
      <c r="B19" s="25" t="s">
        <v>28</v>
      </c>
      <c r="C19" s="26" t="s">
        <v>9</v>
      </c>
      <c r="D19" s="6">
        <v>2</v>
      </c>
      <c r="E19" s="28"/>
      <c r="F19" s="13">
        <f t="shared" si="0"/>
        <v>0</v>
      </c>
      <c r="G19" s="14">
        <v>9</v>
      </c>
      <c r="H19" s="13">
        <f t="shared" si="1"/>
        <v>0</v>
      </c>
    </row>
    <row r="20" spans="1:8" ht="38.25" x14ac:dyDescent="0.2">
      <c r="A20" s="10" t="s">
        <v>29</v>
      </c>
      <c r="B20" s="25" t="s">
        <v>30</v>
      </c>
      <c r="C20" s="26" t="s">
        <v>9</v>
      </c>
      <c r="D20" s="6">
        <v>10</v>
      </c>
      <c r="E20" s="28"/>
      <c r="F20" s="13">
        <f t="shared" si="0"/>
        <v>0</v>
      </c>
      <c r="G20" s="14">
        <v>9</v>
      </c>
      <c r="H20" s="13">
        <f t="shared" si="1"/>
        <v>0</v>
      </c>
    </row>
    <row r="21" spans="1:8" ht="25.5" x14ac:dyDescent="0.2">
      <c r="A21" s="10" t="s">
        <v>31</v>
      </c>
      <c r="B21" s="25" t="s">
        <v>32</v>
      </c>
      <c r="C21" s="26" t="s">
        <v>9</v>
      </c>
      <c r="D21" s="6">
        <v>60</v>
      </c>
      <c r="E21" s="28"/>
      <c r="F21" s="13">
        <f t="shared" si="0"/>
        <v>0</v>
      </c>
      <c r="G21" s="14">
        <v>9</v>
      </c>
      <c r="H21" s="13">
        <f t="shared" si="1"/>
        <v>0</v>
      </c>
    </row>
    <row r="22" spans="1:8" ht="25.5" x14ac:dyDescent="0.2">
      <c r="A22" s="10" t="s">
        <v>33</v>
      </c>
      <c r="B22" s="25" t="s">
        <v>34</v>
      </c>
      <c r="C22" s="26" t="s">
        <v>9</v>
      </c>
      <c r="D22" s="6">
        <v>5</v>
      </c>
      <c r="E22" s="28"/>
      <c r="F22" s="13">
        <f t="shared" si="0"/>
        <v>0</v>
      </c>
      <c r="G22" s="14">
        <v>9</v>
      </c>
      <c r="H22" s="13">
        <f t="shared" si="1"/>
        <v>0</v>
      </c>
    </row>
    <row r="23" spans="1:8" ht="25.5" x14ac:dyDescent="0.2">
      <c r="A23" s="10" t="s">
        <v>35</v>
      </c>
      <c r="B23" s="25" t="s">
        <v>114</v>
      </c>
      <c r="C23" s="26" t="s">
        <v>9</v>
      </c>
      <c r="D23" s="6">
        <v>4</v>
      </c>
      <c r="E23" s="28"/>
      <c r="F23" s="13">
        <f t="shared" si="0"/>
        <v>0</v>
      </c>
      <c r="G23" s="14">
        <v>9</v>
      </c>
      <c r="H23" s="13">
        <f t="shared" si="1"/>
        <v>0</v>
      </c>
    </row>
    <row r="24" spans="1:8" ht="25.5" x14ac:dyDescent="0.2">
      <c r="A24" s="10" t="s">
        <v>36</v>
      </c>
      <c r="B24" s="25" t="s">
        <v>37</v>
      </c>
      <c r="C24" s="26" t="s">
        <v>9</v>
      </c>
      <c r="D24" s="6">
        <v>10</v>
      </c>
      <c r="E24" s="28"/>
      <c r="F24" s="13">
        <f t="shared" si="0"/>
        <v>0</v>
      </c>
      <c r="G24" s="14">
        <v>9</v>
      </c>
      <c r="H24" s="13">
        <f t="shared" si="1"/>
        <v>0</v>
      </c>
    </row>
    <row r="25" spans="1:8" ht="38.25" x14ac:dyDescent="0.2">
      <c r="A25" s="10" t="s">
        <v>38</v>
      </c>
      <c r="B25" s="25" t="s">
        <v>113</v>
      </c>
      <c r="C25" s="26" t="s">
        <v>9</v>
      </c>
      <c r="D25" s="6">
        <v>4</v>
      </c>
      <c r="E25" s="28"/>
      <c r="F25" s="13">
        <f t="shared" si="0"/>
        <v>0</v>
      </c>
      <c r="G25" s="14">
        <v>9</v>
      </c>
      <c r="H25" s="13">
        <f t="shared" si="1"/>
        <v>0</v>
      </c>
    </row>
    <row r="26" spans="1:8" ht="25.5" x14ac:dyDescent="0.2">
      <c r="A26" s="10" t="s">
        <v>39</v>
      </c>
      <c r="B26" s="25" t="s">
        <v>40</v>
      </c>
      <c r="C26" s="26" t="s">
        <v>9</v>
      </c>
      <c r="D26" s="6">
        <v>2</v>
      </c>
      <c r="E26" s="28"/>
      <c r="F26" s="13">
        <f t="shared" si="0"/>
        <v>0</v>
      </c>
      <c r="G26" s="14">
        <v>9</v>
      </c>
      <c r="H26" s="13">
        <f t="shared" si="1"/>
        <v>0</v>
      </c>
    </row>
    <row r="27" spans="1:8" ht="25.5" x14ac:dyDescent="0.2">
      <c r="A27" s="10" t="s">
        <v>41</v>
      </c>
      <c r="B27" s="29" t="s">
        <v>42</v>
      </c>
      <c r="C27" s="26" t="s">
        <v>9</v>
      </c>
      <c r="D27" s="17">
        <v>10</v>
      </c>
      <c r="E27" s="28"/>
      <c r="F27" s="13">
        <f t="shared" si="0"/>
        <v>0</v>
      </c>
      <c r="G27" s="14">
        <v>9</v>
      </c>
      <c r="H27" s="13">
        <f t="shared" si="1"/>
        <v>0</v>
      </c>
    </row>
    <row r="28" spans="1:8" ht="25.5" x14ac:dyDescent="0.2">
      <c r="A28" s="10" t="s">
        <v>43</v>
      </c>
      <c r="B28" s="25" t="s">
        <v>44</v>
      </c>
      <c r="C28" s="26" t="s">
        <v>9</v>
      </c>
      <c r="D28" s="6">
        <v>5</v>
      </c>
      <c r="E28" s="28"/>
      <c r="F28" s="13">
        <f t="shared" si="0"/>
        <v>0</v>
      </c>
      <c r="G28" s="14">
        <v>9</v>
      </c>
      <c r="H28" s="13">
        <f t="shared" si="1"/>
        <v>0</v>
      </c>
    </row>
    <row r="29" spans="1:8" ht="25.5" x14ac:dyDescent="0.2">
      <c r="A29" s="10" t="s">
        <v>45</v>
      </c>
      <c r="B29" s="25" t="s">
        <v>112</v>
      </c>
      <c r="C29" s="26" t="s">
        <v>9</v>
      </c>
      <c r="D29" s="6">
        <v>50</v>
      </c>
      <c r="E29" s="28"/>
      <c r="F29" s="13">
        <f t="shared" si="0"/>
        <v>0</v>
      </c>
      <c r="G29" s="14">
        <v>9</v>
      </c>
      <c r="H29" s="13">
        <f t="shared" si="1"/>
        <v>0</v>
      </c>
    </row>
    <row r="30" spans="1:8" ht="25.5" x14ac:dyDescent="0.2">
      <c r="A30" s="10" t="s">
        <v>46</v>
      </c>
      <c r="B30" s="25" t="s">
        <v>111</v>
      </c>
      <c r="C30" s="26" t="s">
        <v>9</v>
      </c>
      <c r="D30" s="6">
        <v>5</v>
      </c>
      <c r="E30" s="28"/>
      <c r="F30" s="13">
        <f t="shared" si="0"/>
        <v>0</v>
      </c>
      <c r="G30" s="14">
        <v>9</v>
      </c>
      <c r="H30" s="13">
        <f t="shared" si="1"/>
        <v>0</v>
      </c>
    </row>
    <row r="31" spans="1:8" ht="38.25" x14ac:dyDescent="0.2">
      <c r="A31" s="10" t="s">
        <v>47</v>
      </c>
      <c r="B31" s="25" t="s">
        <v>48</v>
      </c>
      <c r="C31" s="26" t="s">
        <v>9</v>
      </c>
      <c r="D31" s="6">
        <v>10</v>
      </c>
      <c r="E31" s="28"/>
      <c r="F31" s="13">
        <f t="shared" si="0"/>
        <v>0</v>
      </c>
      <c r="G31" s="14">
        <v>9</v>
      </c>
      <c r="H31" s="13">
        <f t="shared" si="1"/>
        <v>0</v>
      </c>
    </row>
    <row r="32" spans="1:8" ht="25.5" x14ac:dyDescent="0.2">
      <c r="A32" s="10" t="s">
        <v>49</v>
      </c>
      <c r="B32" s="25" t="s">
        <v>110</v>
      </c>
      <c r="C32" s="26" t="s">
        <v>9</v>
      </c>
      <c r="D32" s="6">
        <v>4</v>
      </c>
      <c r="E32" s="28"/>
      <c r="F32" s="13">
        <f t="shared" si="0"/>
        <v>0</v>
      </c>
      <c r="G32" s="14">
        <v>9</v>
      </c>
      <c r="H32" s="13">
        <f t="shared" si="1"/>
        <v>0</v>
      </c>
    </row>
    <row r="33" spans="1:8" ht="25.5" x14ac:dyDescent="0.2">
      <c r="A33" s="10" t="s">
        <v>50</v>
      </c>
      <c r="B33" s="25" t="s">
        <v>51</v>
      </c>
      <c r="C33" s="26" t="s">
        <v>9</v>
      </c>
      <c r="D33" s="6">
        <v>30</v>
      </c>
      <c r="E33" s="28"/>
      <c r="F33" s="13">
        <f t="shared" si="0"/>
        <v>0</v>
      </c>
      <c r="G33" s="14">
        <v>9</v>
      </c>
      <c r="H33" s="13">
        <f t="shared" si="1"/>
        <v>0</v>
      </c>
    </row>
    <row r="34" spans="1:8" ht="25.5" x14ac:dyDescent="0.2">
      <c r="A34" s="10" t="s">
        <v>52</v>
      </c>
      <c r="B34" s="11" t="s">
        <v>109</v>
      </c>
      <c r="C34" s="26" t="s">
        <v>9</v>
      </c>
      <c r="D34" s="6">
        <v>5</v>
      </c>
      <c r="E34" s="28"/>
      <c r="F34" s="13">
        <f t="shared" si="0"/>
        <v>0</v>
      </c>
      <c r="G34" s="14">
        <v>9</v>
      </c>
      <c r="H34" s="13">
        <f t="shared" si="1"/>
        <v>0</v>
      </c>
    </row>
    <row r="35" spans="1:8" ht="25.5" x14ac:dyDescent="0.2">
      <c r="A35" s="10" t="s">
        <v>53</v>
      </c>
      <c r="B35" s="25" t="s">
        <v>54</v>
      </c>
      <c r="C35" s="26" t="s">
        <v>9</v>
      </c>
      <c r="D35" s="6">
        <v>2</v>
      </c>
      <c r="E35" s="28"/>
      <c r="F35" s="13">
        <f t="shared" si="0"/>
        <v>0</v>
      </c>
      <c r="G35" s="14">
        <v>9</v>
      </c>
      <c r="H35" s="13">
        <f t="shared" si="1"/>
        <v>0</v>
      </c>
    </row>
    <row r="36" spans="1:8" ht="38.25" x14ac:dyDescent="0.2">
      <c r="A36" s="10" t="s">
        <v>55</v>
      </c>
      <c r="B36" s="25" t="s">
        <v>56</v>
      </c>
      <c r="C36" s="26" t="s">
        <v>9</v>
      </c>
      <c r="D36" s="6">
        <v>5</v>
      </c>
      <c r="E36" s="28"/>
      <c r="F36" s="13">
        <f t="shared" si="0"/>
        <v>0</v>
      </c>
      <c r="G36" s="14">
        <v>9</v>
      </c>
      <c r="H36" s="13">
        <f t="shared" si="1"/>
        <v>0</v>
      </c>
    </row>
    <row r="37" spans="1:8" ht="38.25" x14ac:dyDescent="0.2">
      <c r="A37" s="10" t="s">
        <v>57</v>
      </c>
      <c r="B37" s="25" t="s">
        <v>58</v>
      </c>
      <c r="C37" s="26" t="s">
        <v>9</v>
      </c>
      <c r="D37" s="6">
        <v>3</v>
      </c>
      <c r="E37" s="28"/>
      <c r="F37" s="13">
        <f t="shared" si="0"/>
        <v>0</v>
      </c>
      <c r="G37" s="14">
        <v>9</v>
      </c>
      <c r="H37" s="13">
        <f t="shared" si="1"/>
        <v>0</v>
      </c>
    </row>
    <row r="38" spans="1:8" ht="25.5" x14ac:dyDescent="0.2">
      <c r="A38" s="10" t="s">
        <v>59</v>
      </c>
      <c r="B38" s="25" t="s">
        <v>60</v>
      </c>
      <c r="C38" s="26" t="s">
        <v>9</v>
      </c>
      <c r="D38" s="6">
        <v>5</v>
      </c>
      <c r="E38" s="28"/>
      <c r="F38" s="13">
        <f t="shared" si="0"/>
        <v>0</v>
      </c>
      <c r="G38" s="14">
        <v>9</v>
      </c>
      <c r="H38" s="13">
        <f t="shared" si="1"/>
        <v>0</v>
      </c>
    </row>
    <row r="39" spans="1:8" ht="25.5" x14ac:dyDescent="0.2">
      <c r="A39" s="10" t="s">
        <v>61</v>
      </c>
      <c r="B39" s="25" t="s">
        <v>62</v>
      </c>
      <c r="C39" s="26" t="s">
        <v>9</v>
      </c>
      <c r="D39" s="6">
        <v>10</v>
      </c>
      <c r="E39" s="28"/>
      <c r="F39" s="13">
        <f t="shared" si="0"/>
        <v>0</v>
      </c>
      <c r="G39" s="14">
        <v>9</v>
      </c>
      <c r="H39" s="13">
        <f t="shared" si="1"/>
        <v>0</v>
      </c>
    </row>
    <row r="40" spans="1:8" ht="25.5" x14ac:dyDescent="0.2">
      <c r="A40" s="10" t="s">
        <v>63</v>
      </c>
      <c r="B40" s="25" t="s">
        <v>64</v>
      </c>
      <c r="C40" s="26" t="s">
        <v>9</v>
      </c>
      <c r="D40" s="6">
        <v>3</v>
      </c>
      <c r="E40" s="28"/>
      <c r="F40" s="13">
        <f t="shared" si="0"/>
        <v>0</v>
      </c>
      <c r="G40" s="14">
        <v>9</v>
      </c>
      <c r="H40" s="13">
        <f t="shared" si="1"/>
        <v>0</v>
      </c>
    </row>
    <row r="41" spans="1:8" ht="38.25" x14ac:dyDescent="0.2">
      <c r="A41" s="10" t="s">
        <v>65</v>
      </c>
      <c r="B41" s="25" t="s">
        <v>66</v>
      </c>
      <c r="C41" s="26" t="s">
        <v>9</v>
      </c>
      <c r="D41" s="6">
        <v>3</v>
      </c>
      <c r="E41" s="28"/>
      <c r="F41" s="13">
        <f t="shared" si="0"/>
        <v>0</v>
      </c>
      <c r="G41" s="14">
        <v>9</v>
      </c>
      <c r="H41" s="13">
        <f t="shared" si="1"/>
        <v>0</v>
      </c>
    </row>
    <row r="42" spans="1:8" ht="25.5" x14ac:dyDescent="0.2">
      <c r="A42" s="10" t="s">
        <v>67</v>
      </c>
      <c r="B42" s="25" t="s">
        <v>68</v>
      </c>
      <c r="C42" s="26" t="s">
        <v>9</v>
      </c>
      <c r="D42" s="6">
        <v>2</v>
      </c>
      <c r="E42" s="28"/>
      <c r="F42" s="13">
        <f t="shared" si="0"/>
        <v>0</v>
      </c>
      <c r="G42" s="14">
        <v>9</v>
      </c>
      <c r="H42" s="13">
        <f t="shared" si="1"/>
        <v>0</v>
      </c>
    </row>
    <row r="43" spans="1:8" ht="38.25" x14ac:dyDescent="0.2">
      <c r="A43" s="10" t="s">
        <v>69</v>
      </c>
      <c r="B43" s="25" t="s">
        <v>108</v>
      </c>
      <c r="C43" s="26" t="s">
        <v>9</v>
      </c>
      <c r="D43" s="6">
        <v>20</v>
      </c>
      <c r="E43" s="28"/>
      <c r="F43" s="13">
        <f t="shared" si="0"/>
        <v>0</v>
      </c>
      <c r="G43" s="14">
        <v>9</v>
      </c>
      <c r="H43" s="13">
        <f t="shared" si="1"/>
        <v>0</v>
      </c>
    </row>
    <row r="44" spans="1:8" ht="25.5" x14ac:dyDescent="0.2">
      <c r="A44" s="10" t="s">
        <v>70</v>
      </c>
      <c r="B44" s="25" t="s">
        <v>71</v>
      </c>
      <c r="C44" s="26" t="s">
        <v>9</v>
      </c>
      <c r="D44" s="6">
        <v>40</v>
      </c>
      <c r="E44" s="28"/>
      <c r="F44" s="13">
        <f t="shared" si="0"/>
        <v>0</v>
      </c>
      <c r="G44" s="14">
        <v>9</v>
      </c>
      <c r="H44" s="13">
        <f t="shared" si="1"/>
        <v>0</v>
      </c>
    </row>
    <row r="45" spans="1:8" ht="38.25" x14ac:dyDescent="0.2">
      <c r="A45" s="10" t="s">
        <v>72</v>
      </c>
      <c r="B45" s="25" t="s">
        <v>73</v>
      </c>
      <c r="C45" s="26" t="s">
        <v>9</v>
      </c>
      <c r="D45" s="6">
        <v>5</v>
      </c>
      <c r="E45" s="28"/>
      <c r="F45" s="13">
        <f t="shared" si="0"/>
        <v>0</v>
      </c>
      <c r="G45" s="14">
        <v>9</v>
      </c>
      <c r="H45" s="13">
        <f t="shared" si="1"/>
        <v>0</v>
      </c>
    </row>
    <row r="46" spans="1:8" ht="38.25" x14ac:dyDescent="0.2">
      <c r="A46" s="10" t="s">
        <v>74</v>
      </c>
      <c r="B46" s="25" t="s">
        <v>75</v>
      </c>
      <c r="C46" s="26" t="s">
        <v>9</v>
      </c>
      <c r="D46" s="6">
        <v>5</v>
      </c>
      <c r="E46" s="28"/>
      <c r="F46" s="13">
        <f t="shared" si="0"/>
        <v>0</v>
      </c>
      <c r="G46" s="14">
        <v>9</v>
      </c>
      <c r="H46" s="13">
        <f t="shared" si="1"/>
        <v>0</v>
      </c>
    </row>
    <row r="47" spans="1:8" ht="25.5" x14ac:dyDescent="0.2">
      <c r="A47" s="10" t="s">
        <v>76</v>
      </c>
      <c r="B47" s="25" t="s">
        <v>77</v>
      </c>
      <c r="C47" s="26" t="s">
        <v>9</v>
      </c>
      <c r="D47" s="6">
        <v>5</v>
      </c>
      <c r="E47" s="28"/>
      <c r="F47" s="13">
        <f t="shared" si="0"/>
        <v>0</v>
      </c>
      <c r="G47" s="14">
        <v>9</v>
      </c>
      <c r="H47" s="13">
        <f t="shared" si="1"/>
        <v>0</v>
      </c>
    </row>
    <row r="48" spans="1:8" ht="25.5" x14ac:dyDescent="0.2">
      <c r="A48" s="10" t="s">
        <v>78</v>
      </c>
      <c r="B48" s="25" t="s">
        <v>79</v>
      </c>
      <c r="C48" s="26" t="s">
        <v>9</v>
      </c>
      <c r="D48" s="6">
        <v>80</v>
      </c>
      <c r="E48" s="28"/>
      <c r="F48" s="13">
        <f t="shared" si="0"/>
        <v>0</v>
      </c>
      <c r="G48" s="14">
        <v>9</v>
      </c>
      <c r="H48" s="13">
        <f t="shared" si="1"/>
        <v>0</v>
      </c>
    </row>
    <row r="49" spans="1:15" ht="25.5" x14ac:dyDescent="0.2">
      <c r="A49" s="10" t="s">
        <v>80</v>
      </c>
      <c r="B49" s="25" t="s">
        <v>81</v>
      </c>
      <c r="C49" s="26" t="s">
        <v>9</v>
      </c>
      <c r="D49" s="6">
        <v>2</v>
      </c>
      <c r="E49" s="28"/>
      <c r="F49" s="13">
        <f t="shared" si="0"/>
        <v>0</v>
      </c>
      <c r="G49" s="14">
        <v>9</v>
      </c>
      <c r="H49" s="13">
        <f t="shared" si="1"/>
        <v>0</v>
      </c>
    </row>
    <row r="50" spans="1:15" ht="25.5" x14ac:dyDescent="0.2">
      <c r="A50" s="10" t="s">
        <v>82</v>
      </c>
      <c r="B50" s="29" t="s">
        <v>83</v>
      </c>
      <c r="C50" s="26" t="s">
        <v>9</v>
      </c>
      <c r="D50" s="17">
        <v>25</v>
      </c>
      <c r="E50" s="28"/>
      <c r="F50" s="13">
        <f t="shared" si="0"/>
        <v>0</v>
      </c>
      <c r="G50" s="14">
        <v>9</v>
      </c>
      <c r="H50" s="13">
        <f t="shared" si="1"/>
        <v>0</v>
      </c>
    </row>
    <row r="51" spans="1:15" ht="25.5" x14ac:dyDescent="0.2">
      <c r="A51" s="10" t="s">
        <v>84</v>
      </c>
      <c r="B51" s="25" t="s">
        <v>85</v>
      </c>
      <c r="C51" s="26" t="s">
        <v>9</v>
      </c>
      <c r="D51" s="6">
        <v>10</v>
      </c>
      <c r="E51" s="28"/>
      <c r="F51" s="13">
        <f t="shared" si="0"/>
        <v>0</v>
      </c>
      <c r="G51" s="14">
        <v>9</v>
      </c>
      <c r="H51" s="13">
        <f t="shared" si="1"/>
        <v>0</v>
      </c>
    </row>
    <row r="52" spans="1:15" ht="51" x14ac:dyDescent="0.2">
      <c r="A52" s="10" t="s">
        <v>86</v>
      </c>
      <c r="B52" s="25" t="s">
        <v>87</v>
      </c>
      <c r="C52" s="26" t="s">
        <v>9</v>
      </c>
      <c r="D52" s="6">
        <v>2</v>
      </c>
      <c r="E52" s="28"/>
      <c r="F52" s="13">
        <f t="shared" si="0"/>
        <v>0</v>
      </c>
      <c r="G52" s="14">
        <v>9</v>
      </c>
      <c r="H52" s="13">
        <f t="shared" si="1"/>
        <v>0</v>
      </c>
    </row>
    <row r="53" spans="1:15" ht="25.5" x14ac:dyDescent="0.2">
      <c r="A53" s="10" t="s">
        <v>88</v>
      </c>
      <c r="B53" s="25" t="s">
        <v>89</v>
      </c>
      <c r="C53" s="26" t="s">
        <v>9</v>
      </c>
      <c r="D53" s="6">
        <v>10</v>
      </c>
      <c r="E53" s="28"/>
      <c r="F53" s="13">
        <f t="shared" si="0"/>
        <v>0</v>
      </c>
      <c r="G53" s="14">
        <v>9</v>
      </c>
      <c r="H53" s="13">
        <f t="shared" si="1"/>
        <v>0</v>
      </c>
    </row>
    <row r="54" spans="1:15" ht="21.75" customHeight="1" x14ac:dyDescent="0.2">
      <c r="A54" s="39" t="s">
        <v>90</v>
      </c>
      <c r="B54" s="40"/>
      <c r="C54" s="40"/>
      <c r="D54" s="40"/>
      <c r="E54" s="40"/>
      <c r="F54" s="40"/>
      <c r="G54" s="40"/>
      <c r="H54" s="18">
        <f>SUM(H9:H53)</f>
        <v>0</v>
      </c>
    </row>
    <row r="55" spans="1:15" ht="25.5" customHeight="1" x14ac:dyDescent="0.2">
      <c r="A55" s="41" t="s">
        <v>194</v>
      </c>
      <c r="B55" s="42"/>
      <c r="C55" s="42"/>
      <c r="D55" s="42"/>
      <c r="E55" s="42"/>
      <c r="F55" s="42"/>
      <c r="G55" s="42"/>
      <c r="H55" s="43"/>
    </row>
    <row r="56" spans="1:15" s="3" customFormat="1" ht="333.75" customHeight="1" x14ac:dyDescent="0.25">
      <c r="A56" s="44" t="s">
        <v>201</v>
      </c>
      <c r="B56" s="42"/>
      <c r="C56" s="42"/>
      <c r="D56" s="42"/>
      <c r="E56" s="42"/>
      <c r="F56" s="42"/>
      <c r="G56" s="42"/>
      <c r="H56" s="43"/>
      <c r="O56" s="21"/>
    </row>
    <row r="57" spans="1:15" s="3" customFormat="1" ht="43.5" customHeight="1" x14ac:dyDescent="0.25">
      <c r="A57" s="45" t="s">
        <v>202</v>
      </c>
      <c r="B57" s="46"/>
      <c r="C57" s="46"/>
      <c r="D57" s="46"/>
      <c r="E57" s="46"/>
      <c r="F57" s="46"/>
      <c r="G57" s="46"/>
      <c r="H57" s="47"/>
    </row>
    <row r="58" spans="1:15" s="3" customFormat="1" ht="81" customHeight="1" x14ac:dyDescent="0.25">
      <c r="A58" s="19"/>
      <c r="B58" s="20"/>
      <c r="C58" s="20"/>
      <c r="D58" s="20"/>
      <c r="E58" s="48" t="s">
        <v>195</v>
      </c>
      <c r="F58" s="49"/>
      <c r="G58" s="49"/>
      <c r="H58" s="50"/>
    </row>
  </sheetData>
  <protectedRanges>
    <protectedRange sqref="A55:H55" name="do wypełnienia"/>
    <protectedRange sqref="E9:E53" name="cena jednostkowa"/>
    <protectedRange sqref="A5" name="kryterium"/>
    <protectedRange sqref="A3" name="nazwa"/>
    <protectedRange sqref="A56:H58" name="do wypełnienia_4"/>
  </protectedRanges>
  <mergeCells count="11">
    <mergeCell ref="E58:H58"/>
    <mergeCell ref="F1:H1"/>
    <mergeCell ref="A2:H2"/>
    <mergeCell ref="A3:H3"/>
    <mergeCell ref="A4:H4"/>
    <mergeCell ref="A5:H5"/>
    <mergeCell ref="A6:H6"/>
    <mergeCell ref="A54:G54"/>
    <mergeCell ref="A55:H55"/>
    <mergeCell ref="A56:H56"/>
    <mergeCell ref="A57:H57"/>
  </mergeCells>
  <pageMargins left="0.25" right="0.25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workbookViewId="0">
      <selection activeCell="A3" sqref="A3:H3"/>
    </sheetView>
  </sheetViews>
  <sheetFormatPr defaultRowHeight="12.75" x14ac:dyDescent="0.2"/>
  <cols>
    <col min="1" max="1" width="5.85546875" style="24" customWidth="1"/>
    <col min="2" max="2" width="33.28515625" style="24" customWidth="1"/>
    <col min="3" max="3" width="9.7109375" style="24" customWidth="1"/>
    <col min="4" max="4" width="10.5703125" style="24" customWidth="1"/>
    <col min="5" max="5" width="11.7109375" style="24" customWidth="1"/>
    <col min="6" max="6" width="13.42578125" style="24" customWidth="1"/>
    <col min="7" max="7" width="10.140625" style="24" customWidth="1"/>
    <col min="8" max="8" width="14.5703125" style="24" customWidth="1"/>
    <col min="9" max="16384" width="9.140625" style="24"/>
  </cols>
  <sheetData>
    <row r="1" spans="1:8" ht="19.5" customHeight="1" x14ac:dyDescent="0.2">
      <c r="A1" s="22"/>
      <c r="B1" s="23"/>
      <c r="C1" s="23"/>
      <c r="D1" s="23"/>
      <c r="E1" s="23"/>
      <c r="F1" s="51" t="s">
        <v>158</v>
      </c>
      <c r="G1" s="51"/>
      <c r="H1" s="52"/>
    </row>
    <row r="2" spans="1:8" ht="69.75" customHeight="1" x14ac:dyDescent="0.2">
      <c r="A2" s="53" t="s">
        <v>205</v>
      </c>
      <c r="B2" s="54"/>
      <c r="C2" s="54"/>
      <c r="D2" s="54"/>
      <c r="E2" s="54"/>
      <c r="F2" s="54"/>
      <c r="G2" s="54"/>
      <c r="H2" s="55"/>
    </row>
    <row r="3" spans="1:8" ht="39.75" customHeight="1" x14ac:dyDescent="0.2">
      <c r="A3" s="56" t="s">
        <v>0</v>
      </c>
      <c r="B3" s="57"/>
      <c r="C3" s="57"/>
      <c r="D3" s="57"/>
      <c r="E3" s="57"/>
      <c r="F3" s="57"/>
      <c r="G3" s="57"/>
      <c r="H3" s="58"/>
    </row>
    <row r="4" spans="1:8" ht="56.25" customHeight="1" x14ac:dyDescent="0.2">
      <c r="A4" s="59" t="s">
        <v>212</v>
      </c>
      <c r="B4" s="60"/>
      <c r="C4" s="60"/>
      <c r="D4" s="60"/>
      <c r="E4" s="60"/>
      <c r="F4" s="60"/>
      <c r="G4" s="60"/>
      <c r="H4" s="61"/>
    </row>
    <row r="5" spans="1:8" ht="72.75" customHeight="1" x14ac:dyDescent="0.2">
      <c r="A5" s="62" t="s">
        <v>196</v>
      </c>
      <c r="B5" s="63"/>
      <c r="C5" s="63"/>
      <c r="D5" s="63"/>
      <c r="E5" s="63"/>
      <c r="F5" s="63"/>
      <c r="G5" s="63"/>
      <c r="H5" s="64"/>
    </row>
    <row r="6" spans="1:8" ht="18" customHeight="1" x14ac:dyDescent="0.2">
      <c r="A6" s="65" t="s">
        <v>1</v>
      </c>
      <c r="B6" s="66"/>
      <c r="C6" s="66"/>
      <c r="D6" s="66"/>
      <c r="E6" s="66"/>
      <c r="F6" s="66"/>
      <c r="G6" s="66"/>
      <c r="H6" s="67"/>
    </row>
    <row r="7" spans="1:8" ht="102" x14ac:dyDescent="0.2">
      <c r="A7" s="7" t="s">
        <v>2</v>
      </c>
      <c r="B7" s="7" t="s">
        <v>3</v>
      </c>
      <c r="C7" s="7" t="s">
        <v>4</v>
      </c>
      <c r="D7" s="7" t="s">
        <v>204</v>
      </c>
      <c r="E7" s="7" t="s">
        <v>198</v>
      </c>
      <c r="F7" s="7" t="s">
        <v>5</v>
      </c>
      <c r="G7" s="7" t="s">
        <v>199</v>
      </c>
      <c r="H7" s="7" t="s">
        <v>6</v>
      </c>
    </row>
    <row r="8" spans="1:8" x14ac:dyDescent="0.2">
      <c r="A8" s="8"/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9">
        <v>8</v>
      </c>
    </row>
    <row r="9" spans="1:8" ht="63.75" x14ac:dyDescent="0.2">
      <c r="A9" s="30" t="s">
        <v>7</v>
      </c>
      <c r="B9" s="35" t="s">
        <v>159</v>
      </c>
      <c r="C9" s="31" t="s">
        <v>91</v>
      </c>
      <c r="D9" s="31">
        <v>200</v>
      </c>
      <c r="E9" s="4"/>
      <c r="F9" s="32">
        <f>D9*E9</f>
        <v>0</v>
      </c>
      <c r="G9" s="33">
        <v>9</v>
      </c>
      <c r="H9" s="32">
        <f>F9*G9</f>
        <v>0</v>
      </c>
    </row>
    <row r="10" spans="1:8" ht="63.75" x14ac:dyDescent="0.2">
      <c r="A10" s="30" t="s">
        <v>10</v>
      </c>
      <c r="B10" s="35" t="s">
        <v>160</v>
      </c>
      <c r="C10" s="31" t="s">
        <v>91</v>
      </c>
      <c r="D10" s="31">
        <v>50</v>
      </c>
      <c r="E10" s="5"/>
      <c r="F10" s="32">
        <f t="shared" ref="F10:F40" si="0">D10*E10</f>
        <v>0</v>
      </c>
      <c r="G10" s="33">
        <v>9</v>
      </c>
      <c r="H10" s="32">
        <f t="shared" ref="H10:H40" si="1">F10*G10</f>
        <v>0</v>
      </c>
    </row>
    <row r="11" spans="1:8" ht="63.75" x14ac:dyDescent="0.2">
      <c r="A11" s="30" t="s">
        <v>12</v>
      </c>
      <c r="B11" s="35" t="s">
        <v>161</v>
      </c>
      <c r="C11" s="31" t="s">
        <v>91</v>
      </c>
      <c r="D11" s="31">
        <v>400</v>
      </c>
      <c r="E11" s="5"/>
      <c r="F11" s="32">
        <f t="shared" si="0"/>
        <v>0</v>
      </c>
      <c r="G11" s="33">
        <v>9</v>
      </c>
      <c r="H11" s="32">
        <f t="shared" si="1"/>
        <v>0</v>
      </c>
    </row>
    <row r="12" spans="1:8" ht="51" x14ac:dyDescent="0.2">
      <c r="A12" s="30" t="s">
        <v>14</v>
      </c>
      <c r="B12" s="35" t="s">
        <v>101</v>
      </c>
      <c r="C12" s="31" t="s">
        <v>91</v>
      </c>
      <c r="D12" s="31">
        <v>100</v>
      </c>
      <c r="E12" s="5"/>
      <c r="F12" s="32">
        <f t="shared" si="0"/>
        <v>0</v>
      </c>
      <c r="G12" s="33">
        <v>9</v>
      </c>
      <c r="H12" s="32">
        <f t="shared" si="1"/>
        <v>0</v>
      </c>
    </row>
    <row r="13" spans="1:8" ht="63.75" x14ac:dyDescent="0.2">
      <c r="A13" s="30" t="s">
        <v>16</v>
      </c>
      <c r="B13" s="35" t="s">
        <v>162</v>
      </c>
      <c r="C13" s="31" t="s">
        <v>91</v>
      </c>
      <c r="D13" s="31">
        <v>400</v>
      </c>
      <c r="E13" s="5"/>
      <c r="F13" s="32">
        <f t="shared" si="0"/>
        <v>0</v>
      </c>
      <c r="G13" s="33">
        <v>9</v>
      </c>
      <c r="H13" s="32">
        <f t="shared" si="1"/>
        <v>0</v>
      </c>
    </row>
    <row r="14" spans="1:8" ht="63.75" x14ac:dyDescent="0.2">
      <c r="A14" s="30" t="s">
        <v>18</v>
      </c>
      <c r="B14" s="35" t="s">
        <v>163</v>
      </c>
      <c r="C14" s="31" t="s">
        <v>91</v>
      </c>
      <c r="D14" s="31">
        <v>50</v>
      </c>
      <c r="E14" s="5"/>
      <c r="F14" s="32">
        <f>D14*E14</f>
        <v>0</v>
      </c>
      <c r="G14" s="33">
        <v>9</v>
      </c>
      <c r="H14" s="32">
        <f t="shared" si="1"/>
        <v>0</v>
      </c>
    </row>
    <row r="15" spans="1:8" ht="51" x14ac:dyDescent="0.2">
      <c r="A15" s="30" t="s">
        <v>20</v>
      </c>
      <c r="B15" s="35" t="s">
        <v>164</v>
      </c>
      <c r="C15" s="31" t="s">
        <v>91</v>
      </c>
      <c r="D15" s="31">
        <v>300</v>
      </c>
      <c r="E15" s="5"/>
      <c r="F15" s="32">
        <f>D15*E15</f>
        <v>0</v>
      </c>
      <c r="G15" s="33">
        <v>9</v>
      </c>
      <c r="H15" s="32">
        <f t="shared" si="1"/>
        <v>0</v>
      </c>
    </row>
    <row r="16" spans="1:8" ht="51" x14ac:dyDescent="0.2">
      <c r="A16" s="30" t="s">
        <v>21</v>
      </c>
      <c r="B16" s="35" t="s">
        <v>165</v>
      </c>
      <c r="C16" s="31" t="s">
        <v>91</v>
      </c>
      <c r="D16" s="31">
        <v>400</v>
      </c>
      <c r="E16" s="5"/>
      <c r="F16" s="32">
        <f t="shared" si="0"/>
        <v>0</v>
      </c>
      <c r="G16" s="33">
        <v>9</v>
      </c>
      <c r="H16" s="32">
        <f t="shared" si="1"/>
        <v>0</v>
      </c>
    </row>
    <row r="17" spans="1:8" ht="38.25" x14ac:dyDescent="0.2">
      <c r="A17" s="30" t="s">
        <v>23</v>
      </c>
      <c r="B17" s="35" t="s">
        <v>166</v>
      </c>
      <c r="C17" s="31" t="s">
        <v>91</v>
      </c>
      <c r="D17" s="31">
        <v>50</v>
      </c>
      <c r="E17" s="5"/>
      <c r="F17" s="32">
        <f t="shared" si="0"/>
        <v>0</v>
      </c>
      <c r="G17" s="33">
        <v>9</v>
      </c>
      <c r="H17" s="32">
        <f t="shared" si="1"/>
        <v>0</v>
      </c>
    </row>
    <row r="18" spans="1:8" ht="38.25" x14ac:dyDescent="0.2">
      <c r="A18" s="30" t="s">
        <v>25</v>
      </c>
      <c r="B18" s="35" t="s">
        <v>167</v>
      </c>
      <c r="C18" s="31" t="s">
        <v>91</v>
      </c>
      <c r="D18" s="31">
        <v>30</v>
      </c>
      <c r="E18" s="5"/>
      <c r="F18" s="32">
        <f t="shared" si="0"/>
        <v>0</v>
      </c>
      <c r="G18" s="33">
        <v>9</v>
      </c>
      <c r="H18" s="32">
        <f t="shared" si="1"/>
        <v>0</v>
      </c>
    </row>
    <row r="19" spans="1:8" ht="51" x14ac:dyDescent="0.2">
      <c r="A19" s="30" t="s">
        <v>27</v>
      </c>
      <c r="B19" s="35" t="s">
        <v>168</v>
      </c>
      <c r="C19" s="31" t="s">
        <v>91</v>
      </c>
      <c r="D19" s="31">
        <v>300</v>
      </c>
      <c r="E19" s="5"/>
      <c r="F19" s="32">
        <f t="shared" si="0"/>
        <v>0</v>
      </c>
      <c r="G19" s="33">
        <v>9</v>
      </c>
      <c r="H19" s="32">
        <f t="shared" si="1"/>
        <v>0</v>
      </c>
    </row>
    <row r="20" spans="1:8" ht="38.25" x14ac:dyDescent="0.2">
      <c r="A20" s="30" t="s">
        <v>29</v>
      </c>
      <c r="B20" s="35" t="s">
        <v>169</v>
      </c>
      <c r="C20" s="31" t="s">
        <v>92</v>
      </c>
      <c r="D20" s="31">
        <v>500</v>
      </c>
      <c r="E20" s="5"/>
      <c r="F20" s="32">
        <f t="shared" si="0"/>
        <v>0</v>
      </c>
      <c r="G20" s="33">
        <v>9</v>
      </c>
      <c r="H20" s="32">
        <f t="shared" si="1"/>
        <v>0</v>
      </c>
    </row>
    <row r="21" spans="1:8" ht="38.25" x14ac:dyDescent="0.2">
      <c r="A21" s="30" t="s">
        <v>31</v>
      </c>
      <c r="B21" s="35" t="s">
        <v>170</v>
      </c>
      <c r="C21" s="31" t="s">
        <v>92</v>
      </c>
      <c r="D21" s="31">
        <v>300</v>
      </c>
      <c r="E21" s="5"/>
      <c r="F21" s="32">
        <f t="shared" si="0"/>
        <v>0</v>
      </c>
      <c r="G21" s="33">
        <v>9</v>
      </c>
      <c r="H21" s="32">
        <f t="shared" si="1"/>
        <v>0</v>
      </c>
    </row>
    <row r="22" spans="1:8" ht="38.25" x14ac:dyDescent="0.2">
      <c r="A22" s="30" t="s">
        <v>33</v>
      </c>
      <c r="B22" s="35" t="s">
        <v>102</v>
      </c>
      <c r="C22" s="31" t="s">
        <v>91</v>
      </c>
      <c r="D22" s="31">
        <v>200</v>
      </c>
      <c r="E22" s="5"/>
      <c r="F22" s="32">
        <f t="shared" si="0"/>
        <v>0</v>
      </c>
      <c r="G22" s="33">
        <v>9</v>
      </c>
      <c r="H22" s="32">
        <f t="shared" si="1"/>
        <v>0</v>
      </c>
    </row>
    <row r="23" spans="1:8" ht="38.25" x14ac:dyDescent="0.2">
      <c r="A23" s="30" t="s">
        <v>35</v>
      </c>
      <c r="B23" s="35" t="s">
        <v>96</v>
      </c>
      <c r="C23" s="31" t="s">
        <v>91</v>
      </c>
      <c r="D23" s="31">
        <v>100</v>
      </c>
      <c r="E23" s="5"/>
      <c r="F23" s="32">
        <f t="shared" si="0"/>
        <v>0</v>
      </c>
      <c r="G23" s="33">
        <v>9</v>
      </c>
      <c r="H23" s="32">
        <f t="shared" si="1"/>
        <v>0</v>
      </c>
    </row>
    <row r="24" spans="1:8" ht="51" x14ac:dyDescent="0.2">
      <c r="A24" s="30" t="s">
        <v>36</v>
      </c>
      <c r="B24" s="35" t="s">
        <v>171</v>
      </c>
      <c r="C24" s="31" t="s">
        <v>91</v>
      </c>
      <c r="D24" s="31">
        <v>50</v>
      </c>
      <c r="E24" s="5"/>
      <c r="F24" s="32">
        <f t="shared" si="0"/>
        <v>0</v>
      </c>
      <c r="G24" s="33">
        <v>9</v>
      </c>
      <c r="H24" s="32">
        <f t="shared" si="1"/>
        <v>0</v>
      </c>
    </row>
    <row r="25" spans="1:8" ht="51" x14ac:dyDescent="0.2">
      <c r="A25" s="30" t="s">
        <v>38</v>
      </c>
      <c r="B25" s="35" t="s">
        <v>172</v>
      </c>
      <c r="C25" s="31" t="s">
        <v>91</v>
      </c>
      <c r="D25" s="31">
        <v>50</v>
      </c>
      <c r="E25" s="5"/>
      <c r="F25" s="32">
        <f t="shared" si="0"/>
        <v>0</v>
      </c>
      <c r="G25" s="33">
        <v>9</v>
      </c>
      <c r="H25" s="32">
        <f t="shared" si="1"/>
        <v>0</v>
      </c>
    </row>
    <row r="26" spans="1:8" ht="51" x14ac:dyDescent="0.2">
      <c r="A26" s="30" t="s">
        <v>39</v>
      </c>
      <c r="B26" s="35" t="s">
        <v>173</v>
      </c>
      <c r="C26" s="31" t="s">
        <v>9</v>
      </c>
      <c r="D26" s="31">
        <v>30</v>
      </c>
      <c r="E26" s="5"/>
      <c r="F26" s="32">
        <f t="shared" si="0"/>
        <v>0</v>
      </c>
      <c r="G26" s="33">
        <v>9</v>
      </c>
      <c r="H26" s="32">
        <f t="shared" si="1"/>
        <v>0</v>
      </c>
    </row>
    <row r="27" spans="1:8" ht="38.25" x14ac:dyDescent="0.2">
      <c r="A27" s="30" t="s">
        <v>41</v>
      </c>
      <c r="B27" s="35" t="s">
        <v>174</v>
      </c>
      <c r="C27" s="31" t="s">
        <v>93</v>
      </c>
      <c r="D27" s="31">
        <v>40</v>
      </c>
      <c r="E27" s="5"/>
      <c r="F27" s="32">
        <f t="shared" si="0"/>
        <v>0</v>
      </c>
      <c r="G27" s="33">
        <v>9</v>
      </c>
      <c r="H27" s="32">
        <f t="shared" si="1"/>
        <v>0</v>
      </c>
    </row>
    <row r="28" spans="1:8" ht="25.5" x14ac:dyDescent="0.2">
      <c r="A28" s="30" t="s">
        <v>43</v>
      </c>
      <c r="B28" s="35" t="s">
        <v>175</v>
      </c>
      <c r="C28" s="31" t="s">
        <v>93</v>
      </c>
      <c r="D28" s="31">
        <v>3</v>
      </c>
      <c r="E28" s="5"/>
      <c r="F28" s="32">
        <f t="shared" si="0"/>
        <v>0</v>
      </c>
      <c r="G28" s="33">
        <v>9</v>
      </c>
      <c r="H28" s="32">
        <f t="shared" si="1"/>
        <v>0</v>
      </c>
    </row>
    <row r="29" spans="1:8" ht="38.25" x14ac:dyDescent="0.2">
      <c r="A29" s="30" t="s">
        <v>45</v>
      </c>
      <c r="B29" s="35" t="s">
        <v>176</v>
      </c>
      <c r="C29" s="31" t="s">
        <v>91</v>
      </c>
      <c r="D29" s="31">
        <v>5</v>
      </c>
      <c r="E29" s="5"/>
      <c r="F29" s="32">
        <f t="shared" si="0"/>
        <v>0</v>
      </c>
      <c r="G29" s="33">
        <v>9</v>
      </c>
      <c r="H29" s="32">
        <f t="shared" si="1"/>
        <v>0</v>
      </c>
    </row>
    <row r="30" spans="1:8" ht="38.25" x14ac:dyDescent="0.2">
      <c r="A30" s="30" t="s">
        <v>46</v>
      </c>
      <c r="B30" s="35" t="s">
        <v>94</v>
      </c>
      <c r="C30" s="31" t="s">
        <v>93</v>
      </c>
      <c r="D30" s="31">
        <v>40</v>
      </c>
      <c r="E30" s="5"/>
      <c r="F30" s="32">
        <f t="shared" si="0"/>
        <v>0</v>
      </c>
      <c r="G30" s="33">
        <v>9</v>
      </c>
      <c r="H30" s="32">
        <f t="shared" si="1"/>
        <v>0</v>
      </c>
    </row>
    <row r="31" spans="1:8" ht="51" x14ac:dyDescent="0.2">
      <c r="A31" s="30" t="s">
        <v>47</v>
      </c>
      <c r="B31" s="35" t="s">
        <v>97</v>
      </c>
      <c r="C31" s="31" t="s">
        <v>95</v>
      </c>
      <c r="D31" s="31">
        <v>10</v>
      </c>
      <c r="E31" s="5"/>
      <c r="F31" s="32">
        <f t="shared" si="0"/>
        <v>0</v>
      </c>
      <c r="G31" s="33">
        <v>9</v>
      </c>
      <c r="H31" s="32">
        <f t="shared" si="1"/>
        <v>0</v>
      </c>
    </row>
    <row r="32" spans="1:8" ht="63.75" x14ac:dyDescent="0.2">
      <c r="A32" s="30" t="s">
        <v>49</v>
      </c>
      <c r="B32" s="35" t="s">
        <v>177</v>
      </c>
      <c r="C32" s="31" t="s">
        <v>91</v>
      </c>
      <c r="D32" s="31">
        <v>400</v>
      </c>
      <c r="E32" s="5"/>
      <c r="F32" s="32">
        <f t="shared" si="0"/>
        <v>0</v>
      </c>
      <c r="G32" s="33">
        <v>9</v>
      </c>
      <c r="H32" s="32">
        <f t="shared" si="1"/>
        <v>0</v>
      </c>
    </row>
    <row r="33" spans="1:15" ht="25.5" x14ac:dyDescent="0.2">
      <c r="A33" s="34" t="s">
        <v>50</v>
      </c>
      <c r="B33" s="35" t="s">
        <v>178</v>
      </c>
      <c r="C33" s="31" t="s">
        <v>91</v>
      </c>
      <c r="D33" s="31">
        <v>300</v>
      </c>
      <c r="E33" s="5"/>
      <c r="F33" s="32">
        <f t="shared" si="0"/>
        <v>0</v>
      </c>
      <c r="G33" s="33">
        <v>9</v>
      </c>
      <c r="H33" s="32">
        <f t="shared" si="1"/>
        <v>0</v>
      </c>
    </row>
    <row r="34" spans="1:15" ht="51" x14ac:dyDescent="0.2">
      <c r="A34" s="30" t="s">
        <v>52</v>
      </c>
      <c r="B34" s="35" t="s">
        <v>142</v>
      </c>
      <c r="C34" s="31" t="s">
        <v>95</v>
      </c>
      <c r="D34" s="31">
        <v>50</v>
      </c>
      <c r="E34" s="5"/>
      <c r="F34" s="32">
        <f t="shared" si="0"/>
        <v>0</v>
      </c>
      <c r="G34" s="33">
        <v>9</v>
      </c>
      <c r="H34" s="32">
        <f t="shared" si="1"/>
        <v>0</v>
      </c>
    </row>
    <row r="35" spans="1:15" ht="51" x14ac:dyDescent="0.2">
      <c r="A35" s="30" t="s">
        <v>53</v>
      </c>
      <c r="B35" s="35" t="s">
        <v>179</v>
      </c>
      <c r="C35" s="31" t="s">
        <v>95</v>
      </c>
      <c r="D35" s="31">
        <v>100</v>
      </c>
      <c r="E35" s="5"/>
      <c r="F35" s="32">
        <f t="shared" si="0"/>
        <v>0</v>
      </c>
      <c r="G35" s="33">
        <v>9</v>
      </c>
      <c r="H35" s="32">
        <f t="shared" si="1"/>
        <v>0</v>
      </c>
    </row>
    <row r="36" spans="1:15" ht="58.5" customHeight="1" x14ac:dyDescent="0.2">
      <c r="A36" s="30" t="s">
        <v>55</v>
      </c>
      <c r="B36" s="35" t="s">
        <v>180</v>
      </c>
      <c r="C36" s="31" t="s">
        <v>91</v>
      </c>
      <c r="D36" s="31">
        <v>40</v>
      </c>
      <c r="E36" s="5"/>
      <c r="F36" s="32">
        <f t="shared" si="0"/>
        <v>0</v>
      </c>
      <c r="G36" s="33">
        <v>9</v>
      </c>
      <c r="H36" s="32">
        <f t="shared" si="1"/>
        <v>0</v>
      </c>
    </row>
    <row r="37" spans="1:15" ht="38.25" x14ac:dyDescent="0.2">
      <c r="A37" s="30" t="s">
        <v>57</v>
      </c>
      <c r="B37" s="35" t="s">
        <v>181</v>
      </c>
      <c r="C37" s="31" t="s">
        <v>91</v>
      </c>
      <c r="D37" s="31">
        <v>120</v>
      </c>
      <c r="E37" s="5"/>
      <c r="F37" s="32">
        <f t="shared" si="0"/>
        <v>0</v>
      </c>
      <c r="G37" s="33">
        <v>9</v>
      </c>
      <c r="H37" s="32">
        <f t="shared" si="1"/>
        <v>0</v>
      </c>
    </row>
    <row r="38" spans="1:15" ht="51" x14ac:dyDescent="0.2">
      <c r="A38" s="30" t="s">
        <v>59</v>
      </c>
      <c r="B38" s="35" t="s">
        <v>182</v>
      </c>
      <c r="C38" s="31" t="s">
        <v>91</v>
      </c>
      <c r="D38" s="31">
        <v>100</v>
      </c>
      <c r="E38" s="5"/>
      <c r="F38" s="32">
        <f t="shared" si="0"/>
        <v>0</v>
      </c>
      <c r="G38" s="33">
        <v>9</v>
      </c>
      <c r="H38" s="32">
        <f t="shared" si="1"/>
        <v>0</v>
      </c>
    </row>
    <row r="39" spans="1:15" ht="51" x14ac:dyDescent="0.2">
      <c r="A39" s="30" t="s">
        <v>61</v>
      </c>
      <c r="B39" s="35" t="s">
        <v>183</v>
      </c>
      <c r="C39" s="31" t="s">
        <v>91</v>
      </c>
      <c r="D39" s="31">
        <v>30</v>
      </c>
      <c r="E39" s="5"/>
      <c r="F39" s="32">
        <f t="shared" si="0"/>
        <v>0</v>
      </c>
      <c r="G39" s="33">
        <v>9</v>
      </c>
      <c r="H39" s="32">
        <f t="shared" si="1"/>
        <v>0</v>
      </c>
    </row>
    <row r="40" spans="1:15" ht="51" x14ac:dyDescent="0.2">
      <c r="A40" s="30" t="s">
        <v>63</v>
      </c>
      <c r="B40" s="35" t="s">
        <v>184</v>
      </c>
      <c r="C40" s="33" t="s">
        <v>91</v>
      </c>
      <c r="D40" s="33">
        <v>10</v>
      </c>
      <c r="E40" s="5"/>
      <c r="F40" s="32">
        <f t="shared" si="0"/>
        <v>0</v>
      </c>
      <c r="G40" s="33">
        <v>9</v>
      </c>
      <c r="H40" s="32">
        <f t="shared" si="1"/>
        <v>0</v>
      </c>
    </row>
    <row r="41" spans="1:15" ht="26.25" customHeight="1" x14ac:dyDescent="0.2">
      <c r="A41" s="39" t="s">
        <v>90</v>
      </c>
      <c r="B41" s="40"/>
      <c r="C41" s="40"/>
      <c r="D41" s="40"/>
      <c r="E41" s="40"/>
      <c r="F41" s="40"/>
      <c r="G41" s="40"/>
      <c r="H41" s="18">
        <f>SUM(H9:H40)</f>
        <v>0</v>
      </c>
    </row>
    <row r="42" spans="1:15" ht="25.5" customHeight="1" x14ac:dyDescent="0.2">
      <c r="A42" s="41" t="s">
        <v>194</v>
      </c>
      <c r="B42" s="42"/>
      <c r="C42" s="42"/>
      <c r="D42" s="42"/>
      <c r="E42" s="42"/>
      <c r="F42" s="42"/>
      <c r="G42" s="42"/>
      <c r="H42" s="43"/>
    </row>
    <row r="43" spans="1:15" s="3" customFormat="1" ht="333.75" customHeight="1" x14ac:dyDescent="0.25">
      <c r="A43" s="44" t="s">
        <v>201</v>
      </c>
      <c r="B43" s="42"/>
      <c r="C43" s="42"/>
      <c r="D43" s="42"/>
      <c r="E43" s="42"/>
      <c r="F43" s="42"/>
      <c r="G43" s="42"/>
      <c r="H43" s="43"/>
      <c r="O43" s="21"/>
    </row>
    <row r="44" spans="1:15" s="3" customFormat="1" ht="43.5" customHeight="1" x14ac:dyDescent="0.25">
      <c r="A44" s="45" t="s">
        <v>202</v>
      </c>
      <c r="B44" s="46"/>
      <c r="C44" s="46"/>
      <c r="D44" s="46"/>
      <c r="E44" s="46"/>
      <c r="F44" s="46"/>
      <c r="G44" s="46"/>
      <c r="H44" s="47"/>
    </row>
    <row r="45" spans="1:15" s="3" customFormat="1" ht="81" customHeight="1" x14ac:dyDescent="0.25">
      <c r="A45" s="19"/>
      <c r="B45" s="20"/>
      <c r="C45" s="20"/>
      <c r="D45" s="20"/>
      <c r="E45" s="48" t="s">
        <v>195</v>
      </c>
      <c r="F45" s="49"/>
      <c r="G45" s="49"/>
      <c r="H45" s="50"/>
    </row>
  </sheetData>
  <protectedRanges>
    <protectedRange sqref="A42:H42" name="do wypełnienia"/>
    <protectedRange sqref="E9:E40" name="cena jednostkowa"/>
    <protectedRange sqref="A5" name="kryterium"/>
    <protectedRange sqref="A3" name="nazwa"/>
    <protectedRange sqref="A43:H45" name="do wypełnienia_4_1"/>
  </protectedRanges>
  <mergeCells count="11">
    <mergeCell ref="A6:H6"/>
    <mergeCell ref="F1:H1"/>
    <mergeCell ref="A2:H2"/>
    <mergeCell ref="A3:H3"/>
    <mergeCell ref="A4:H4"/>
    <mergeCell ref="A5:H5"/>
    <mergeCell ref="A41:G41"/>
    <mergeCell ref="A42:H42"/>
    <mergeCell ref="A43:H43"/>
    <mergeCell ref="A44:H44"/>
    <mergeCell ref="E45:H45"/>
  </mergeCells>
  <pageMargins left="0.25" right="0.25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workbookViewId="0">
      <selection activeCell="A3" sqref="A3:H3"/>
    </sheetView>
  </sheetViews>
  <sheetFormatPr defaultRowHeight="12.75" x14ac:dyDescent="0.2"/>
  <cols>
    <col min="1" max="1" width="5.85546875" style="24" customWidth="1"/>
    <col min="2" max="2" width="33" style="24" customWidth="1"/>
    <col min="3" max="3" width="10.140625" style="24" customWidth="1"/>
    <col min="4" max="4" width="10.5703125" style="24" customWidth="1"/>
    <col min="5" max="5" width="11.7109375" style="24" customWidth="1"/>
    <col min="6" max="6" width="13.42578125" style="24" customWidth="1"/>
    <col min="7" max="7" width="10.140625" style="24" customWidth="1"/>
    <col min="8" max="8" width="14.28515625" style="24" customWidth="1"/>
    <col min="9" max="16384" width="9.140625" style="24"/>
  </cols>
  <sheetData>
    <row r="1" spans="1:8" ht="20.25" customHeight="1" x14ac:dyDescent="0.2">
      <c r="A1" s="22"/>
      <c r="B1" s="23"/>
      <c r="C1" s="23"/>
      <c r="D1" s="23"/>
      <c r="E1" s="23"/>
      <c r="F1" s="51" t="s">
        <v>148</v>
      </c>
      <c r="G1" s="51"/>
      <c r="H1" s="52"/>
    </row>
    <row r="2" spans="1:8" ht="80.25" customHeight="1" x14ac:dyDescent="0.2">
      <c r="A2" s="53" t="s">
        <v>206</v>
      </c>
      <c r="B2" s="54"/>
      <c r="C2" s="54"/>
      <c r="D2" s="54"/>
      <c r="E2" s="54"/>
      <c r="F2" s="54"/>
      <c r="G2" s="54"/>
      <c r="H2" s="55"/>
    </row>
    <row r="3" spans="1:8" ht="58.5" customHeight="1" x14ac:dyDescent="0.2">
      <c r="A3" s="56" t="s">
        <v>0</v>
      </c>
      <c r="B3" s="57"/>
      <c r="C3" s="57"/>
      <c r="D3" s="57"/>
      <c r="E3" s="57"/>
      <c r="F3" s="57"/>
      <c r="G3" s="57"/>
      <c r="H3" s="58"/>
    </row>
    <row r="4" spans="1:8" ht="60.75" customHeight="1" x14ac:dyDescent="0.2">
      <c r="A4" s="59" t="s">
        <v>212</v>
      </c>
      <c r="B4" s="60"/>
      <c r="C4" s="60"/>
      <c r="D4" s="60"/>
      <c r="E4" s="60"/>
      <c r="F4" s="60"/>
      <c r="G4" s="60"/>
      <c r="H4" s="61"/>
    </row>
    <row r="5" spans="1:8" ht="86.25" customHeight="1" x14ac:dyDescent="0.2">
      <c r="A5" s="62" t="s">
        <v>196</v>
      </c>
      <c r="B5" s="63"/>
      <c r="C5" s="63"/>
      <c r="D5" s="63"/>
      <c r="E5" s="63"/>
      <c r="F5" s="63"/>
      <c r="G5" s="63"/>
      <c r="H5" s="64"/>
    </row>
    <row r="6" spans="1:8" ht="26.25" customHeight="1" x14ac:dyDescent="0.2">
      <c r="A6" s="65" t="s">
        <v>1</v>
      </c>
      <c r="B6" s="66"/>
      <c r="C6" s="66"/>
      <c r="D6" s="66"/>
      <c r="E6" s="66"/>
      <c r="F6" s="66"/>
      <c r="G6" s="66"/>
      <c r="H6" s="67"/>
    </row>
    <row r="7" spans="1:8" ht="90" customHeight="1" x14ac:dyDescent="0.2">
      <c r="A7" s="7" t="s">
        <v>2</v>
      </c>
      <c r="B7" s="7" t="s">
        <v>3</v>
      </c>
      <c r="C7" s="7" t="s">
        <v>4</v>
      </c>
      <c r="D7" s="7" t="s">
        <v>204</v>
      </c>
      <c r="E7" s="7" t="s">
        <v>198</v>
      </c>
      <c r="F7" s="7" t="s">
        <v>5</v>
      </c>
      <c r="G7" s="7" t="s">
        <v>199</v>
      </c>
      <c r="H7" s="7" t="s">
        <v>6</v>
      </c>
    </row>
    <row r="8" spans="1:8" x14ac:dyDescent="0.2">
      <c r="A8" s="8"/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9">
        <v>8</v>
      </c>
    </row>
    <row r="9" spans="1:8" ht="63.75" x14ac:dyDescent="0.2">
      <c r="A9" s="31" t="s">
        <v>7</v>
      </c>
      <c r="B9" s="35" t="s">
        <v>137</v>
      </c>
      <c r="C9" s="31" t="s">
        <v>91</v>
      </c>
      <c r="D9" s="31">
        <v>20</v>
      </c>
      <c r="E9" s="27"/>
      <c r="F9" s="13">
        <f t="shared" ref="F9:F40" si="0">D9*E9</f>
        <v>0</v>
      </c>
      <c r="G9" s="33">
        <v>9</v>
      </c>
      <c r="H9" s="13">
        <f t="shared" ref="H9:H40" si="1">F9*G9</f>
        <v>0</v>
      </c>
    </row>
    <row r="10" spans="1:8" ht="51" x14ac:dyDescent="0.2">
      <c r="A10" s="31" t="s">
        <v>10</v>
      </c>
      <c r="B10" s="35" t="s">
        <v>143</v>
      </c>
      <c r="C10" s="31" t="s">
        <v>91</v>
      </c>
      <c r="D10" s="31">
        <v>20</v>
      </c>
      <c r="E10" s="28"/>
      <c r="F10" s="13">
        <f t="shared" si="0"/>
        <v>0</v>
      </c>
      <c r="G10" s="33">
        <v>9</v>
      </c>
      <c r="H10" s="13">
        <f t="shared" si="1"/>
        <v>0</v>
      </c>
    </row>
    <row r="11" spans="1:8" ht="63.75" x14ac:dyDescent="0.2">
      <c r="A11" s="31" t="s">
        <v>12</v>
      </c>
      <c r="B11" s="35" t="s">
        <v>136</v>
      </c>
      <c r="C11" s="31" t="s">
        <v>91</v>
      </c>
      <c r="D11" s="31">
        <v>20</v>
      </c>
      <c r="E11" s="28"/>
      <c r="F11" s="13">
        <f t="shared" si="0"/>
        <v>0</v>
      </c>
      <c r="G11" s="33">
        <v>9</v>
      </c>
      <c r="H11" s="13">
        <f t="shared" si="1"/>
        <v>0</v>
      </c>
    </row>
    <row r="12" spans="1:8" ht="51" x14ac:dyDescent="0.2">
      <c r="A12" s="31" t="s">
        <v>14</v>
      </c>
      <c r="B12" s="35" t="s">
        <v>101</v>
      </c>
      <c r="C12" s="31" t="s">
        <v>91</v>
      </c>
      <c r="D12" s="31">
        <v>40</v>
      </c>
      <c r="E12" s="28"/>
      <c r="F12" s="13">
        <f t="shared" si="0"/>
        <v>0</v>
      </c>
      <c r="G12" s="33">
        <v>9</v>
      </c>
      <c r="H12" s="13">
        <f t="shared" si="1"/>
        <v>0</v>
      </c>
    </row>
    <row r="13" spans="1:8" ht="63.75" x14ac:dyDescent="0.2">
      <c r="A13" s="31" t="s">
        <v>16</v>
      </c>
      <c r="B13" s="35" t="s">
        <v>135</v>
      </c>
      <c r="C13" s="31" t="s">
        <v>91</v>
      </c>
      <c r="D13" s="31">
        <v>400</v>
      </c>
      <c r="E13" s="28"/>
      <c r="F13" s="13">
        <f t="shared" si="0"/>
        <v>0</v>
      </c>
      <c r="G13" s="33">
        <v>9</v>
      </c>
      <c r="H13" s="13">
        <f t="shared" si="1"/>
        <v>0</v>
      </c>
    </row>
    <row r="14" spans="1:8" ht="63.75" x14ac:dyDescent="0.2">
      <c r="A14" s="31" t="s">
        <v>18</v>
      </c>
      <c r="B14" s="35" t="s">
        <v>144</v>
      </c>
      <c r="C14" s="31" t="s">
        <v>91</v>
      </c>
      <c r="D14" s="31">
        <v>20</v>
      </c>
      <c r="E14" s="28"/>
      <c r="F14" s="13">
        <f t="shared" si="0"/>
        <v>0</v>
      </c>
      <c r="G14" s="33">
        <v>9</v>
      </c>
      <c r="H14" s="13">
        <f t="shared" si="1"/>
        <v>0</v>
      </c>
    </row>
    <row r="15" spans="1:8" ht="51" x14ac:dyDescent="0.2">
      <c r="A15" s="31" t="s">
        <v>20</v>
      </c>
      <c r="B15" s="35" t="s">
        <v>147</v>
      </c>
      <c r="C15" s="31" t="s">
        <v>91</v>
      </c>
      <c r="D15" s="31">
        <v>50</v>
      </c>
      <c r="E15" s="28"/>
      <c r="F15" s="13">
        <f t="shared" si="0"/>
        <v>0</v>
      </c>
      <c r="G15" s="33">
        <v>9</v>
      </c>
      <c r="H15" s="13">
        <f t="shared" si="1"/>
        <v>0</v>
      </c>
    </row>
    <row r="16" spans="1:8" ht="51" x14ac:dyDescent="0.2">
      <c r="A16" s="31" t="s">
        <v>21</v>
      </c>
      <c r="B16" s="35" t="s">
        <v>134</v>
      </c>
      <c r="C16" s="31" t="s">
        <v>91</v>
      </c>
      <c r="D16" s="31">
        <v>300</v>
      </c>
      <c r="E16" s="28"/>
      <c r="F16" s="13">
        <f t="shared" si="0"/>
        <v>0</v>
      </c>
      <c r="G16" s="33">
        <v>9</v>
      </c>
      <c r="H16" s="13">
        <f t="shared" si="1"/>
        <v>0</v>
      </c>
    </row>
    <row r="17" spans="1:8" ht="38.25" x14ac:dyDescent="0.2">
      <c r="A17" s="31" t="s">
        <v>23</v>
      </c>
      <c r="B17" s="35" t="s">
        <v>133</v>
      </c>
      <c r="C17" s="31" t="s">
        <v>91</v>
      </c>
      <c r="D17" s="31">
        <v>20</v>
      </c>
      <c r="E17" s="28"/>
      <c r="F17" s="13">
        <f t="shared" si="0"/>
        <v>0</v>
      </c>
      <c r="G17" s="33">
        <v>9</v>
      </c>
      <c r="H17" s="13">
        <f t="shared" si="1"/>
        <v>0</v>
      </c>
    </row>
    <row r="18" spans="1:8" ht="38.25" x14ac:dyDescent="0.2">
      <c r="A18" s="31" t="s">
        <v>25</v>
      </c>
      <c r="B18" s="35" t="s">
        <v>132</v>
      </c>
      <c r="C18" s="31" t="s">
        <v>91</v>
      </c>
      <c r="D18" s="31">
        <v>10</v>
      </c>
      <c r="E18" s="28"/>
      <c r="F18" s="13">
        <f t="shared" si="0"/>
        <v>0</v>
      </c>
      <c r="G18" s="33">
        <v>9</v>
      </c>
      <c r="H18" s="13">
        <f t="shared" si="1"/>
        <v>0</v>
      </c>
    </row>
    <row r="19" spans="1:8" ht="51" x14ac:dyDescent="0.2">
      <c r="A19" s="31" t="s">
        <v>27</v>
      </c>
      <c r="B19" s="35" t="s">
        <v>131</v>
      </c>
      <c r="C19" s="31" t="s">
        <v>91</v>
      </c>
      <c r="D19" s="31">
        <v>150</v>
      </c>
      <c r="E19" s="28"/>
      <c r="F19" s="13">
        <f t="shared" si="0"/>
        <v>0</v>
      </c>
      <c r="G19" s="33">
        <v>9</v>
      </c>
      <c r="H19" s="13">
        <f t="shared" si="1"/>
        <v>0</v>
      </c>
    </row>
    <row r="20" spans="1:8" ht="38.25" x14ac:dyDescent="0.2">
      <c r="A20" s="31" t="s">
        <v>29</v>
      </c>
      <c r="B20" s="35" t="s">
        <v>130</v>
      </c>
      <c r="C20" s="31" t="s">
        <v>92</v>
      </c>
      <c r="D20" s="31">
        <v>200</v>
      </c>
      <c r="E20" s="28"/>
      <c r="F20" s="13">
        <f t="shared" si="0"/>
        <v>0</v>
      </c>
      <c r="G20" s="33">
        <v>9</v>
      </c>
      <c r="H20" s="13">
        <f t="shared" si="1"/>
        <v>0</v>
      </c>
    </row>
    <row r="21" spans="1:8" ht="38.25" x14ac:dyDescent="0.2">
      <c r="A21" s="31" t="s">
        <v>31</v>
      </c>
      <c r="B21" s="35" t="s">
        <v>145</v>
      </c>
      <c r="C21" s="31" t="s">
        <v>92</v>
      </c>
      <c r="D21" s="31">
        <v>400</v>
      </c>
      <c r="E21" s="28"/>
      <c r="F21" s="13">
        <f t="shared" si="0"/>
        <v>0</v>
      </c>
      <c r="G21" s="33">
        <v>9</v>
      </c>
      <c r="H21" s="13">
        <f t="shared" si="1"/>
        <v>0</v>
      </c>
    </row>
    <row r="22" spans="1:8" ht="38.25" x14ac:dyDescent="0.2">
      <c r="A22" s="31" t="s">
        <v>33</v>
      </c>
      <c r="B22" s="35" t="s">
        <v>102</v>
      </c>
      <c r="C22" s="31" t="s">
        <v>91</v>
      </c>
      <c r="D22" s="31">
        <v>10</v>
      </c>
      <c r="E22" s="28"/>
      <c r="F22" s="13">
        <f t="shared" si="0"/>
        <v>0</v>
      </c>
      <c r="G22" s="33">
        <v>9</v>
      </c>
      <c r="H22" s="13">
        <f t="shared" si="1"/>
        <v>0</v>
      </c>
    </row>
    <row r="23" spans="1:8" ht="38.25" x14ac:dyDescent="0.2">
      <c r="A23" s="31" t="s">
        <v>35</v>
      </c>
      <c r="B23" s="35" t="s">
        <v>96</v>
      </c>
      <c r="C23" s="31" t="s">
        <v>91</v>
      </c>
      <c r="D23" s="31">
        <v>20</v>
      </c>
      <c r="E23" s="28"/>
      <c r="F23" s="13">
        <f t="shared" si="0"/>
        <v>0</v>
      </c>
      <c r="G23" s="33">
        <v>9</v>
      </c>
      <c r="H23" s="13">
        <f t="shared" si="1"/>
        <v>0</v>
      </c>
    </row>
    <row r="24" spans="1:8" ht="51" x14ac:dyDescent="0.2">
      <c r="A24" s="31" t="s">
        <v>36</v>
      </c>
      <c r="B24" s="35" t="s">
        <v>129</v>
      </c>
      <c r="C24" s="31" t="s">
        <v>91</v>
      </c>
      <c r="D24" s="31">
        <v>10</v>
      </c>
      <c r="E24" s="28"/>
      <c r="F24" s="13">
        <f t="shared" si="0"/>
        <v>0</v>
      </c>
      <c r="G24" s="33">
        <v>9</v>
      </c>
      <c r="H24" s="13">
        <f t="shared" si="1"/>
        <v>0</v>
      </c>
    </row>
    <row r="25" spans="1:8" ht="51" x14ac:dyDescent="0.2">
      <c r="A25" s="31" t="s">
        <v>38</v>
      </c>
      <c r="B25" s="35" t="s">
        <v>128</v>
      </c>
      <c r="C25" s="31" t="s">
        <v>91</v>
      </c>
      <c r="D25" s="31">
        <v>20</v>
      </c>
      <c r="E25" s="28"/>
      <c r="F25" s="13">
        <f t="shared" si="0"/>
        <v>0</v>
      </c>
      <c r="G25" s="33">
        <v>9</v>
      </c>
      <c r="H25" s="13">
        <f t="shared" si="1"/>
        <v>0</v>
      </c>
    </row>
    <row r="26" spans="1:8" ht="38.25" x14ac:dyDescent="0.2">
      <c r="A26" s="31" t="s">
        <v>39</v>
      </c>
      <c r="B26" s="35" t="s">
        <v>127</v>
      </c>
      <c r="C26" s="31" t="s">
        <v>9</v>
      </c>
      <c r="D26" s="31">
        <v>10</v>
      </c>
      <c r="E26" s="28"/>
      <c r="F26" s="13">
        <f t="shared" si="0"/>
        <v>0</v>
      </c>
      <c r="G26" s="33">
        <v>9</v>
      </c>
      <c r="H26" s="13">
        <f t="shared" si="1"/>
        <v>0</v>
      </c>
    </row>
    <row r="27" spans="1:8" ht="38.25" x14ac:dyDescent="0.2">
      <c r="A27" s="31" t="s">
        <v>41</v>
      </c>
      <c r="B27" s="35" t="s">
        <v>126</v>
      </c>
      <c r="C27" s="31" t="s">
        <v>93</v>
      </c>
      <c r="D27" s="31">
        <v>50</v>
      </c>
      <c r="E27" s="28"/>
      <c r="F27" s="13">
        <f t="shared" si="0"/>
        <v>0</v>
      </c>
      <c r="G27" s="33">
        <v>9</v>
      </c>
      <c r="H27" s="13">
        <f t="shared" si="1"/>
        <v>0</v>
      </c>
    </row>
    <row r="28" spans="1:8" ht="51" x14ac:dyDescent="0.2">
      <c r="A28" s="31" t="s">
        <v>43</v>
      </c>
      <c r="B28" s="35" t="s">
        <v>125</v>
      </c>
      <c r="C28" s="31" t="s">
        <v>91</v>
      </c>
      <c r="D28" s="31">
        <v>40</v>
      </c>
      <c r="E28" s="28"/>
      <c r="F28" s="13">
        <f t="shared" si="0"/>
        <v>0</v>
      </c>
      <c r="G28" s="33">
        <v>9</v>
      </c>
      <c r="H28" s="13">
        <f t="shared" si="1"/>
        <v>0</v>
      </c>
    </row>
    <row r="29" spans="1:8" ht="38.25" x14ac:dyDescent="0.2">
      <c r="A29" s="31" t="s">
        <v>45</v>
      </c>
      <c r="B29" s="35" t="s">
        <v>124</v>
      </c>
      <c r="C29" s="31" t="s">
        <v>91</v>
      </c>
      <c r="D29" s="31">
        <v>2</v>
      </c>
      <c r="E29" s="28"/>
      <c r="F29" s="13">
        <f t="shared" si="0"/>
        <v>0</v>
      </c>
      <c r="G29" s="33">
        <v>9</v>
      </c>
      <c r="H29" s="13">
        <f t="shared" si="1"/>
        <v>0</v>
      </c>
    </row>
    <row r="30" spans="1:8" ht="38.25" x14ac:dyDescent="0.2">
      <c r="A30" s="31" t="s">
        <v>46</v>
      </c>
      <c r="B30" s="35" t="s">
        <v>94</v>
      </c>
      <c r="C30" s="31" t="s">
        <v>93</v>
      </c>
      <c r="D30" s="31">
        <v>40</v>
      </c>
      <c r="E30" s="28"/>
      <c r="F30" s="13">
        <f t="shared" si="0"/>
        <v>0</v>
      </c>
      <c r="G30" s="33">
        <v>9</v>
      </c>
      <c r="H30" s="13">
        <f t="shared" si="1"/>
        <v>0</v>
      </c>
    </row>
    <row r="31" spans="1:8" ht="51" x14ac:dyDescent="0.2">
      <c r="A31" s="31" t="s">
        <v>47</v>
      </c>
      <c r="B31" s="35" t="s">
        <v>97</v>
      </c>
      <c r="C31" s="31" t="s">
        <v>95</v>
      </c>
      <c r="D31" s="31">
        <v>10</v>
      </c>
      <c r="E31" s="28"/>
      <c r="F31" s="13">
        <f t="shared" si="0"/>
        <v>0</v>
      </c>
      <c r="G31" s="33">
        <v>9</v>
      </c>
      <c r="H31" s="13">
        <f t="shared" si="1"/>
        <v>0</v>
      </c>
    </row>
    <row r="32" spans="1:8" ht="63.75" x14ac:dyDescent="0.2">
      <c r="A32" s="31" t="s">
        <v>49</v>
      </c>
      <c r="B32" s="35" t="s">
        <v>123</v>
      </c>
      <c r="C32" s="31" t="s">
        <v>91</v>
      </c>
      <c r="D32" s="31">
        <v>350</v>
      </c>
      <c r="E32" s="28"/>
      <c r="F32" s="13">
        <f t="shared" si="0"/>
        <v>0</v>
      </c>
      <c r="G32" s="33">
        <v>9</v>
      </c>
      <c r="H32" s="13">
        <f t="shared" si="1"/>
        <v>0</v>
      </c>
    </row>
    <row r="33" spans="1:15" ht="51" x14ac:dyDescent="0.2">
      <c r="A33" s="31" t="s">
        <v>50</v>
      </c>
      <c r="B33" s="35" t="s">
        <v>122</v>
      </c>
      <c r="C33" s="31" t="s">
        <v>91</v>
      </c>
      <c r="D33" s="31">
        <v>5</v>
      </c>
      <c r="E33" s="28"/>
      <c r="F33" s="13">
        <f t="shared" si="0"/>
        <v>0</v>
      </c>
      <c r="G33" s="33">
        <v>9</v>
      </c>
      <c r="H33" s="13">
        <f t="shared" si="1"/>
        <v>0</v>
      </c>
    </row>
    <row r="34" spans="1:15" ht="25.5" x14ac:dyDescent="0.2">
      <c r="A34" s="31" t="s">
        <v>52</v>
      </c>
      <c r="B34" s="35" t="s">
        <v>121</v>
      </c>
      <c r="C34" s="31" t="s">
        <v>91</v>
      </c>
      <c r="D34" s="31">
        <v>150</v>
      </c>
      <c r="E34" s="28"/>
      <c r="F34" s="13">
        <f t="shared" si="0"/>
        <v>0</v>
      </c>
      <c r="G34" s="33">
        <v>9</v>
      </c>
      <c r="H34" s="13">
        <f t="shared" si="1"/>
        <v>0</v>
      </c>
    </row>
    <row r="35" spans="1:15" ht="51" x14ac:dyDescent="0.2">
      <c r="A35" s="31" t="s">
        <v>53</v>
      </c>
      <c r="B35" s="35" t="s">
        <v>142</v>
      </c>
      <c r="C35" s="31" t="s">
        <v>95</v>
      </c>
      <c r="D35" s="31">
        <v>30</v>
      </c>
      <c r="E35" s="28"/>
      <c r="F35" s="13">
        <f t="shared" si="0"/>
        <v>0</v>
      </c>
      <c r="G35" s="33">
        <v>9</v>
      </c>
      <c r="H35" s="13">
        <f t="shared" si="1"/>
        <v>0</v>
      </c>
    </row>
    <row r="36" spans="1:15" ht="51" x14ac:dyDescent="0.2">
      <c r="A36" s="31" t="s">
        <v>55</v>
      </c>
      <c r="B36" s="35" t="s">
        <v>146</v>
      </c>
      <c r="C36" s="31" t="s">
        <v>95</v>
      </c>
      <c r="D36" s="31">
        <v>100</v>
      </c>
      <c r="E36" s="28"/>
      <c r="F36" s="13">
        <f t="shared" si="0"/>
        <v>0</v>
      </c>
      <c r="G36" s="33">
        <v>9</v>
      </c>
      <c r="H36" s="13">
        <f t="shared" si="1"/>
        <v>0</v>
      </c>
    </row>
    <row r="37" spans="1:15" ht="54" customHeight="1" x14ac:dyDescent="0.2">
      <c r="A37" s="31" t="s">
        <v>57</v>
      </c>
      <c r="B37" s="35" t="s">
        <v>120</v>
      </c>
      <c r="C37" s="31" t="s">
        <v>91</v>
      </c>
      <c r="D37" s="31">
        <v>100</v>
      </c>
      <c r="E37" s="28"/>
      <c r="F37" s="13">
        <f t="shared" si="0"/>
        <v>0</v>
      </c>
      <c r="G37" s="33">
        <v>9</v>
      </c>
      <c r="H37" s="13">
        <f t="shared" si="1"/>
        <v>0</v>
      </c>
    </row>
    <row r="38" spans="1:15" ht="38.25" x14ac:dyDescent="0.2">
      <c r="A38" s="31" t="s">
        <v>59</v>
      </c>
      <c r="B38" s="35" t="s">
        <v>119</v>
      </c>
      <c r="C38" s="31" t="s">
        <v>91</v>
      </c>
      <c r="D38" s="31">
        <v>180</v>
      </c>
      <c r="E38" s="28"/>
      <c r="F38" s="13">
        <f t="shared" si="0"/>
        <v>0</v>
      </c>
      <c r="G38" s="33">
        <v>9</v>
      </c>
      <c r="H38" s="13">
        <f t="shared" si="1"/>
        <v>0</v>
      </c>
    </row>
    <row r="39" spans="1:15" ht="51" x14ac:dyDescent="0.2">
      <c r="A39" s="31" t="s">
        <v>61</v>
      </c>
      <c r="B39" s="35" t="s">
        <v>118</v>
      </c>
      <c r="C39" s="31" t="s">
        <v>91</v>
      </c>
      <c r="D39" s="31">
        <v>180</v>
      </c>
      <c r="E39" s="28"/>
      <c r="F39" s="13">
        <f t="shared" si="0"/>
        <v>0</v>
      </c>
      <c r="G39" s="33">
        <v>9</v>
      </c>
      <c r="H39" s="13">
        <f t="shared" si="1"/>
        <v>0</v>
      </c>
    </row>
    <row r="40" spans="1:15" ht="51" x14ac:dyDescent="0.2">
      <c r="A40" s="31" t="s">
        <v>63</v>
      </c>
      <c r="B40" s="37" t="s">
        <v>117</v>
      </c>
      <c r="C40" s="36" t="s">
        <v>91</v>
      </c>
      <c r="D40" s="36">
        <v>48</v>
      </c>
      <c r="E40" s="28"/>
      <c r="F40" s="13">
        <f t="shared" si="0"/>
        <v>0</v>
      </c>
      <c r="G40" s="33">
        <v>9</v>
      </c>
      <c r="H40" s="13">
        <f t="shared" si="1"/>
        <v>0</v>
      </c>
    </row>
    <row r="41" spans="1:15" ht="24.75" customHeight="1" x14ac:dyDescent="0.2">
      <c r="A41" s="39" t="s">
        <v>90</v>
      </c>
      <c r="B41" s="40"/>
      <c r="C41" s="40"/>
      <c r="D41" s="40"/>
      <c r="E41" s="40"/>
      <c r="F41" s="40"/>
      <c r="G41" s="40"/>
      <c r="H41" s="13">
        <f>SUM(H9:H40)</f>
        <v>0</v>
      </c>
    </row>
    <row r="42" spans="1:15" ht="23.25" customHeight="1" x14ac:dyDescent="0.2">
      <c r="A42" s="41" t="s">
        <v>194</v>
      </c>
      <c r="B42" s="42"/>
      <c r="C42" s="42"/>
      <c r="D42" s="42"/>
      <c r="E42" s="42"/>
      <c r="F42" s="42"/>
      <c r="G42" s="42"/>
      <c r="H42" s="43"/>
    </row>
    <row r="43" spans="1:15" s="3" customFormat="1" ht="333.75" customHeight="1" x14ac:dyDescent="0.25">
      <c r="A43" s="44" t="s">
        <v>201</v>
      </c>
      <c r="B43" s="42"/>
      <c r="C43" s="42"/>
      <c r="D43" s="42"/>
      <c r="E43" s="42"/>
      <c r="F43" s="42"/>
      <c r="G43" s="42"/>
      <c r="H43" s="43"/>
      <c r="O43" s="21"/>
    </row>
    <row r="44" spans="1:15" s="3" customFormat="1" ht="43.5" customHeight="1" x14ac:dyDescent="0.25">
      <c r="A44" s="45" t="s">
        <v>202</v>
      </c>
      <c r="B44" s="46"/>
      <c r="C44" s="46"/>
      <c r="D44" s="46"/>
      <c r="E44" s="46"/>
      <c r="F44" s="46"/>
      <c r="G44" s="46"/>
      <c r="H44" s="47"/>
    </row>
    <row r="45" spans="1:15" s="3" customFormat="1" ht="81" customHeight="1" x14ac:dyDescent="0.25">
      <c r="A45" s="19"/>
      <c r="B45" s="20"/>
      <c r="C45" s="20"/>
      <c r="D45" s="20"/>
      <c r="E45" s="48" t="s">
        <v>195</v>
      </c>
      <c r="F45" s="49"/>
      <c r="G45" s="49"/>
      <c r="H45" s="50"/>
    </row>
  </sheetData>
  <protectedRanges>
    <protectedRange sqref="A42:H42" name="do wypełnienia"/>
    <protectedRange sqref="E9:E40" name="cena jednostkowa"/>
    <protectedRange sqref="A5" name="kryterium"/>
    <protectedRange sqref="A3" name="nazwa"/>
    <protectedRange sqref="A43:H45" name="do wypełnienia_4_1"/>
  </protectedRanges>
  <mergeCells count="11">
    <mergeCell ref="E45:H45"/>
    <mergeCell ref="F1:H1"/>
    <mergeCell ref="A2:H2"/>
    <mergeCell ref="A3:H3"/>
    <mergeCell ref="A4:H4"/>
    <mergeCell ref="A5:H5"/>
    <mergeCell ref="A6:H6"/>
    <mergeCell ref="A41:G41"/>
    <mergeCell ref="A42:H42"/>
    <mergeCell ref="A43:H43"/>
    <mergeCell ref="A44:H44"/>
  </mergeCells>
  <pageMargins left="0.23622047244094491" right="0.23622047244094491" top="0.55118110236220474" bottom="0.35433070866141736" header="0.11811023622047245" footer="0.11811023622047245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A3" sqref="A3:H3"/>
    </sheetView>
  </sheetViews>
  <sheetFormatPr defaultRowHeight="12.75" x14ac:dyDescent="0.2"/>
  <cols>
    <col min="1" max="1" width="5.85546875" style="24" customWidth="1"/>
    <col min="2" max="2" width="33.85546875" style="24" customWidth="1"/>
    <col min="3" max="3" width="11.140625" style="24" customWidth="1"/>
    <col min="4" max="4" width="10.5703125" style="24" customWidth="1"/>
    <col min="5" max="5" width="11.7109375" style="24" customWidth="1"/>
    <col min="6" max="6" width="13.42578125" style="24" customWidth="1"/>
    <col min="7" max="7" width="10.140625" style="24" customWidth="1"/>
    <col min="8" max="8" width="17.7109375" style="24" customWidth="1"/>
    <col min="9" max="16384" width="9.140625" style="24"/>
  </cols>
  <sheetData>
    <row r="1" spans="1:8" ht="18" customHeight="1" x14ac:dyDescent="0.2">
      <c r="A1" s="22"/>
      <c r="B1" s="23"/>
      <c r="C1" s="23"/>
      <c r="D1" s="23"/>
      <c r="E1" s="23"/>
      <c r="F1" s="51" t="s">
        <v>185</v>
      </c>
      <c r="G1" s="51"/>
      <c r="H1" s="52"/>
    </row>
    <row r="2" spans="1:8" ht="80.25" customHeight="1" x14ac:dyDescent="0.2">
      <c r="A2" s="53" t="s">
        <v>208</v>
      </c>
      <c r="B2" s="54"/>
      <c r="C2" s="54"/>
      <c r="D2" s="54"/>
      <c r="E2" s="54"/>
      <c r="F2" s="54"/>
      <c r="G2" s="54"/>
      <c r="H2" s="55"/>
    </row>
    <row r="3" spans="1:8" ht="58.5" customHeight="1" x14ac:dyDescent="0.2">
      <c r="A3" s="56" t="s">
        <v>0</v>
      </c>
      <c r="B3" s="57"/>
      <c r="C3" s="57"/>
      <c r="D3" s="57"/>
      <c r="E3" s="57"/>
      <c r="F3" s="57"/>
      <c r="G3" s="57"/>
      <c r="H3" s="58"/>
    </row>
    <row r="4" spans="1:8" ht="60.75" customHeight="1" x14ac:dyDescent="0.2">
      <c r="A4" s="59" t="s">
        <v>212</v>
      </c>
      <c r="B4" s="60"/>
      <c r="C4" s="60"/>
      <c r="D4" s="60"/>
      <c r="E4" s="60"/>
      <c r="F4" s="60"/>
      <c r="G4" s="60"/>
      <c r="H4" s="61"/>
    </row>
    <row r="5" spans="1:8" ht="76.5" customHeight="1" x14ac:dyDescent="0.2">
      <c r="A5" s="62" t="s">
        <v>207</v>
      </c>
      <c r="B5" s="63"/>
      <c r="C5" s="63"/>
      <c r="D5" s="63"/>
      <c r="E5" s="63"/>
      <c r="F5" s="63"/>
      <c r="G5" s="63"/>
      <c r="H5" s="64"/>
    </row>
    <row r="6" spans="1:8" ht="26.25" customHeight="1" x14ac:dyDescent="0.2">
      <c r="A6" s="65" t="s">
        <v>1</v>
      </c>
      <c r="B6" s="66"/>
      <c r="C6" s="66"/>
      <c r="D6" s="66"/>
      <c r="E6" s="66"/>
      <c r="F6" s="66"/>
      <c r="G6" s="66"/>
      <c r="H6" s="67"/>
    </row>
    <row r="7" spans="1:8" ht="102" x14ac:dyDescent="0.2">
      <c r="A7" s="7" t="s">
        <v>2</v>
      </c>
      <c r="B7" s="7" t="s">
        <v>3</v>
      </c>
      <c r="C7" s="7" t="s">
        <v>4</v>
      </c>
      <c r="D7" s="7" t="s">
        <v>204</v>
      </c>
      <c r="E7" s="7" t="s">
        <v>198</v>
      </c>
      <c r="F7" s="7" t="s">
        <v>5</v>
      </c>
      <c r="G7" s="7" t="s">
        <v>199</v>
      </c>
      <c r="H7" s="7" t="s">
        <v>6</v>
      </c>
    </row>
    <row r="8" spans="1:8" x14ac:dyDescent="0.2">
      <c r="A8" s="8"/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9">
        <v>8</v>
      </c>
    </row>
    <row r="9" spans="1:8" ht="25.5" x14ac:dyDescent="0.2">
      <c r="A9" s="30" t="s">
        <v>7</v>
      </c>
      <c r="B9" s="11" t="s">
        <v>186</v>
      </c>
      <c r="C9" s="6" t="s">
        <v>9</v>
      </c>
      <c r="D9" s="6">
        <v>20</v>
      </c>
      <c r="E9" s="38"/>
      <c r="F9" s="32">
        <f>D9*E9</f>
        <v>0</v>
      </c>
      <c r="G9" s="33">
        <v>9</v>
      </c>
      <c r="H9" s="32">
        <f>F9*G9</f>
        <v>0</v>
      </c>
    </row>
    <row r="10" spans="1:8" ht="25.5" x14ac:dyDescent="0.2">
      <c r="A10" s="30" t="s">
        <v>10</v>
      </c>
      <c r="B10" s="11" t="s">
        <v>187</v>
      </c>
      <c r="C10" s="6" t="s">
        <v>91</v>
      </c>
      <c r="D10" s="6">
        <v>300</v>
      </c>
      <c r="E10" s="38"/>
      <c r="F10" s="32">
        <f t="shared" ref="F10:F22" si="0">D10*E10</f>
        <v>0</v>
      </c>
      <c r="G10" s="33">
        <v>9</v>
      </c>
      <c r="H10" s="32">
        <f t="shared" ref="H10:H22" si="1">F10*G10</f>
        <v>0</v>
      </c>
    </row>
    <row r="11" spans="1:8" ht="25.5" x14ac:dyDescent="0.2">
      <c r="A11" s="30" t="s">
        <v>12</v>
      </c>
      <c r="B11" s="11" t="s">
        <v>98</v>
      </c>
      <c r="C11" s="6" t="s">
        <v>91</v>
      </c>
      <c r="D11" s="6">
        <v>3000</v>
      </c>
      <c r="E11" s="38"/>
      <c r="F11" s="32">
        <f t="shared" si="0"/>
        <v>0</v>
      </c>
      <c r="G11" s="33">
        <v>9</v>
      </c>
      <c r="H11" s="32">
        <f t="shared" si="1"/>
        <v>0</v>
      </c>
    </row>
    <row r="12" spans="1:8" ht="25.5" x14ac:dyDescent="0.2">
      <c r="A12" s="30" t="s">
        <v>14</v>
      </c>
      <c r="B12" s="11" t="s">
        <v>99</v>
      </c>
      <c r="C12" s="6" t="s">
        <v>9</v>
      </c>
      <c r="D12" s="6">
        <v>10</v>
      </c>
      <c r="E12" s="38"/>
      <c r="F12" s="32">
        <f t="shared" si="0"/>
        <v>0</v>
      </c>
      <c r="G12" s="33">
        <v>9</v>
      </c>
      <c r="H12" s="32">
        <f t="shared" si="1"/>
        <v>0</v>
      </c>
    </row>
    <row r="13" spans="1:8" ht="25.5" x14ac:dyDescent="0.2">
      <c r="A13" s="30" t="s">
        <v>16</v>
      </c>
      <c r="B13" s="11" t="s">
        <v>100</v>
      </c>
      <c r="C13" s="6" t="s">
        <v>91</v>
      </c>
      <c r="D13" s="6">
        <v>1000</v>
      </c>
      <c r="E13" s="38"/>
      <c r="F13" s="32">
        <f t="shared" si="0"/>
        <v>0</v>
      </c>
      <c r="G13" s="33">
        <v>9</v>
      </c>
      <c r="H13" s="32">
        <f t="shared" si="1"/>
        <v>0</v>
      </c>
    </row>
    <row r="14" spans="1:8" ht="25.5" x14ac:dyDescent="0.2">
      <c r="A14" s="30" t="s">
        <v>18</v>
      </c>
      <c r="B14" s="11" t="s">
        <v>104</v>
      </c>
      <c r="C14" s="6" t="s">
        <v>91</v>
      </c>
      <c r="D14" s="6">
        <v>230</v>
      </c>
      <c r="E14" s="38"/>
      <c r="F14" s="32">
        <f t="shared" si="0"/>
        <v>0</v>
      </c>
      <c r="G14" s="33">
        <v>9</v>
      </c>
      <c r="H14" s="32">
        <f t="shared" si="1"/>
        <v>0</v>
      </c>
    </row>
    <row r="15" spans="1:8" ht="25.5" x14ac:dyDescent="0.2">
      <c r="A15" s="30"/>
      <c r="B15" s="11" t="s">
        <v>188</v>
      </c>
      <c r="C15" s="6" t="s">
        <v>91</v>
      </c>
      <c r="D15" s="6">
        <v>40</v>
      </c>
      <c r="E15" s="38"/>
      <c r="F15" s="32">
        <f t="shared" si="0"/>
        <v>0</v>
      </c>
      <c r="G15" s="33">
        <v>9</v>
      </c>
      <c r="H15" s="32">
        <f t="shared" si="1"/>
        <v>0</v>
      </c>
    </row>
    <row r="16" spans="1:8" ht="25.5" x14ac:dyDescent="0.2">
      <c r="A16" s="30" t="s">
        <v>20</v>
      </c>
      <c r="B16" s="11" t="s">
        <v>189</v>
      </c>
      <c r="C16" s="6" t="s">
        <v>91</v>
      </c>
      <c r="D16" s="6">
        <v>40</v>
      </c>
      <c r="E16" s="38"/>
      <c r="F16" s="32">
        <f t="shared" si="0"/>
        <v>0</v>
      </c>
      <c r="G16" s="33">
        <v>9</v>
      </c>
      <c r="H16" s="32">
        <f t="shared" si="1"/>
        <v>0</v>
      </c>
    </row>
    <row r="17" spans="1:15" ht="25.5" x14ac:dyDescent="0.2">
      <c r="A17" s="30" t="s">
        <v>21</v>
      </c>
      <c r="B17" s="11" t="s">
        <v>190</v>
      </c>
      <c r="C17" s="6" t="s">
        <v>9</v>
      </c>
      <c r="D17" s="6">
        <v>10</v>
      </c>
      <c r="E17" s="38"/>
      <c r="F17" s="32">
        <f t="shared" si="0"/>
        <v>0</v>
      </c>
      <c r="G17" s="33">
        <v>9</v>
      </c>
      <c r="H17" s="32">
        <f t="shared" si="1"/>
        <v>0</v>
      </c>
    </row>
    <row r="18" spans="1:15" ht="25.5" x14ac:dyDescent="0.2">
      <c r="A18" s="30" t="s">
        <v>23</v>
      </c>
      <c r="B18" s="11" t="s">
        <v>106</v>
      </c>
      <c r="C18" s="6" t="s">
        <v>9</v>
      </c>
      <c r="D18" s="6">
        <v>10</v>
      </c>
      <c r="E18" s="38"/>
      <c r="F18" s="32">
        <f t="shared" si="0"/>
        <v>0</v>
      </c>
      <c r="G18" s="33">
        <v>9</v>
      </c>
      <c r="H18" s="32">
        <f t="shared" si="1"/>
        <v>0</v>
      </c>
    </row>
    <row r="19" spans="1:15" ht="25.5" x14ac:dyDescent="0.2">
      <c r="A19" s="30" t="s">
        <v>25</v>
      </c>
      <c r="B19" s="11" t="s">
        <v>191</v>
      </c>
      <c r="C19" s="6" t="s">
        <v>9</v>
      </c>
      <c r="D19" s="6">
        <v>3</v>
      </c>
      <c r="E19" s="38"/>
      <c r="F19" s="32">
        <f t="shared" si="0"/>
        <v>0</v>
      </c>
      <c r="G19" s="33">
        <v>9</v>
      </c>
      <c r="H19" s="32">
        <f t="shared" si="1"/>
        <v>0</v>
      </c>
    </row>
    <row r="20" spans="1:15" ht="38.25" x14ac:dyDescent="0.2">
      <c r="A20" s="30" t="s">
        <v>27</v>
      </c>
      <c r="B20" s="11" t="s">
        <v>192</v>
      </c>
      <c r="C20" s="6" t="s">
        <v>91</v>
      </c>
      <c r="D20" s="6">
        <v>100</v>
      </c>
      <c r="E20" s="38"/>
      <c r="F20" s="32">
        <f t="shared" si="0"/>
        <v>0</v>
      </c>
      <c r="G20" s="33">
        <v>9</v>
      </c>
      <c r="H20" s="32">
        <f t="shared" si="1"/>
        <v>0</v>
      </c>
    </row>
    <row r="21" spans="1:15" ht="25.5" x14ac:dyDescent="0.2">
      <c r="A21" s="30" t="s">
        <v>29</v>
      </c>
      <c r="B21" s="11" t="s">
        <v>107</v>
      </c>
      <c r="C21" s="6" t="s">
        <v>91</v>
      </c>
      <c r="D21" s="6">
        <v>200</v>
      </c>
      <c r="E21" s="38"/>
      <c r="F21" s="32">
        <f t="shared" si="0"/>
        <v>0</v>
      </c>
      <c r="G21" s="33">
        <v>9</v>
      </c>
      <c r="H21" s="32">
        <f t="shared" si="1"/>
        <v>0</v>
      </c>
    </row>
    <row r="22" spans="1:15" ht="45" customHeight="1" x14ac:dyDescent="0.2">
      <c r="A22" s="30" t="s">
        <v>31</v>
      </c>
      <c r="B22" s="11" t="s">
        <v>193</v>
      </c>
      <c r="C22" s="6" t="s">
        <v>91</v>
      </c>
      <c r="D22" s="33">
        <v>30</v>
      </c>
      <c r="E22" s="38"/>
      <c r="F22" s="32">
        <f t="shared" si="0"/>
        <v>0</v>
      </c>
      <c r="G22" s="33">
        <v>9</v>
      </c>
      <c r="H22" s="32">
        <f t="shared" si="1"/>
        <v>0</v>
      </c>
    </row>
    <row r="23" spans="1:15" ht="24.75" customHeight="1" x14ac:dyDescent="0.2">
      <c r="A23" s="39" t="s">
        <v>90</v>
      </c>
      <c r="B23" s="40"/>
      <c r="C23" s="40"/>
      <c r="D23" s="40"/>
      <c r="E23" s="40"/>
      <c r="F23" s="40"/>
      <c r="G23" s="40"/>
      <c r="H23" s="18">
        <f>SUM(H9:H22)</f>
        <v>0</v>
      </c>
    </row>
    <row r="24" spans="1:15" ht="26.25" customHeight="1" x14ac:dyDescent="0.2">
      <c r="A24" s="41" t="s">
        <v>194</v>
      </c>
      <c r="B24" s="42"/>
      <c r="C24" s="42"/>
      <c r="D24" s="42"/>
      <c r="E24" s="42"/>
      <c r="F24" s="42"/>
      <c r="G24" s="42"/>
      <c r="H24" s="43"/>
    </row>
    <row r="25" spans="1:15" s="3" customFormat="1" ht="333.75" customHeight="1" x14ac:dyDescent="0.25">
      <c r="A25" s="44" t="s">
        <v>201</v>
      </c>
      <c r="B25" s="42"/>
      <c r="C25" s="42"/>
      <c r="D25" s="42"/>
      <c r="E25" s="42"/>
      <c r="F25" s="42"/>
      <c r="G25" s="42"/>
      <c r="H25" s="43"/>
      <c r="O25" s="21"/>
    </row>
    <row r="26" spans="1:15" s="3" customFormat="1" ht="43.5" customHeight="1" x14ac:dyDescent="0.25">
      <c r="A26" s="45" t="s">
        <v>202</v>
      </c>
      <c r="B26" s="46"/>
      <c r="C26" s="46"/>
      <c r="D26" s="46"/>
      <c r="E26" s="46"/>
      <c r="F26" s="46"/>
      <c r="G26" s="46"/>
      <c r="H26" s="47"/>
    </row>
    <row r="27" spans="1:15" s="3" customFormat="1" ht="81" customHeight="1" x14ac:dyDescent="0.25">
      <c r="A27" s="19"/>
      <c r="B27" s="20"/>
      <c r="C27" s="20"/>
      <c r="D27" s="20"/>
      <c r="E27" s="48" t="s">
        <v>195</v>
      </c>
      <c r="F27" s="49"/>
      <c r="G27" s="49"/>
      <c r="H27" s="50"/>
    </row>
  </sheetData>
  <protectedRanges>
    <protectedRange sqref="A24:H24" name="do wypełnienia_1"/>
    <protectedRange sqref="E9:E22" name="cena jednostkowa_1"/>
    <protectedRange sqref="A5" name="kryterium_2"/>
    <protectedRange sqref="A3" name="nazwa_2"/>
    <protectedRange sqref="A25:H27" name="do wypełnienia_4_1"/>
  </protectedRanges>
  <mergeCells count="11">
    <mergeCell ref="F1:H1"/>
    <mergeCell ref="A6:H6"/>
    <mergeCell ref="A3:H3"/>
    <mergeCell ref="A4:H4"/>
    <mergeCell ref="A5:H5"/>
    <mergeCell ref="A2:H2"/>
    <mergeCell ref="A25:H25"/>
    <mergeCell ref="A26:H26"/>
    <mergeCell ref="E27:H27"/>
    <mergeCell ref="A23:G23"/>
    <mergeCell ref="A24:H24"/>
  </mergeCells>
  <pageMargins left="0.25" right="0.25" top="0.75" bottom="0.75" header="0.3" footer="0.3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A5" sqref="A5:H5"/>
    </sheetView>
  </sheetViews>
  <sheetFormatPr defaultRowHeight="12.75" x14ac:dyDescent="0.2"/>
  <cols>
    <col min="1" max="1" width="5.85546875" style="24" customWidth="1"/>
    <col min="2" max="2" width="32" style="24" customWidth="1"/>
    <col min="3" max="3" width="11.7109375" style="24" customWidth="1"/>
    <col min="4" max="4" width="10.5703125" style="24" customWidth="1"/>
    <col min="5" max="5" width="11.7109375" style="24" customWidth="1"/>
    <col min="6" max="6" width="13.42578125" style="24" customWidth="1"/>
    <col min="7" max="7" width="10.140625" style="24" customWidth="1"/>
    <col min="8" max="8" width="17.5703125" style="24" customWidth="1"/>
    <col min="9" max="16384" width="9.140625" style="24"/>
  </cols>
  <sheetData>
    <row r="1" spans="1:8" ht="21.75" customHeight="1" x14ac:dyDescent="0.2">
      <c r="A1" s="22"/>
      <c r="B1" s="23"/>
      <c r="C1" s="23"/>
      <c r="D1" s="23"/>
      <c r="E1" s="23"/>
      <c r="F1" s="51" t="s">
        <v>149</v>
      </c>
      <c r="G1" s="51"/>
      <c r="H1" s="52"/>
    </row>
    <row r="2" spans="1:8" ht="71.25" customHeight="1" x14ac:dyDescent="0.2">
      <c r="A2" s="53" t="s">
        <v>209</v>
      </c>
      <c r="B2" s="54"/>
      <c r="C2" s="54"/>
      <c r="D2" s="54"/>
      <c r="E2" s="54"/>
      <c r="F2" s="54"/>
      <c r="G2" s="54"/>
      <c r="H2" s="55"/>
    </row>
    <row r="3" spans="1:8" ht="75" customHeight="1" x14ac:dyDescent="0.2">
      <c r="A3" s="56" t="s">
        <v>0</v>
      </c>
      <c r="B3" s="57"/>
      <c r="C3" s="57"/>
      <c r="D3" s="57"/>
      <c r="E3" s="57"/>
      <c r="F3" s="57"/>
      <c r="G3" s="57"/>
      <c r="H3" s="58"/>
    </row>
    <row r="4" spans="1:8" ht="61.5" customHeight="1" x14ac:dyDescent="0.2">
      <c r="A4" s="59" t="s">
        <v>212</v>
      </c>
      <c r="B4" s="60"/>
      <c r="C4" s="60"/>
      <c r="D4" s="60"/>
      <c r="E4" s="60"/>
      <c r="F4" s="60"/>
      <c r="G4" s="60"/>
      <c r="H4" s="61"/>
    </row>
    <row r="5" spans="1:8" ht="81" customHeight="1" x14ac:dyDescent="0.2">
      <c r="A5" s="62" t="s">
        <v>207</v>
      </c>
      <c r="B5" s="63"/>
      <c r="C5" s="63"/>
      <c r="D5" s="63"/>
      <c r="E5" s="63"/>
      <c r="F5" s="63"/>
      <c r="G5" s="63"/>
      <c r="H5" s="64"/>
    </row>
    <row r="6" spans="1:8" ht="25.5" customHeight="1" x14ac:dyDescent="0.2">
      <c r="A6" s="65" t="s">
        <v>1</v>
      </c>
      <c r="B6" s="66"/>
      <c r="C6" s="66"/>
      <c r="D6" s="66"/>
      <c r="E6" s="66"/>
      <c r="F6" s="66"/>
      <c r="G6" s="66"/>
      <c r="H6" s="67"/>
    </row>
    <row r="7" spans="1:8" ht="99.75" customHeight="1" x14ac:dyDescent="0.2">
      <c r="A7" s="7" t="s">
        <v>2</v>
      </c>
      <c r="B7" s="7" t="s">
        <v>3</v>
      </c>
      <c r="C7" s="7" t="s">
        <v>4</v>
      </c>
      <c r="D7" s="7" t="s">
        <v>204</v>
      </c>
      <c r="E7" s="7" t="s">
        <v>198</v>
      </c>
      <c r="F7" s="7" t="s">
        <v>5</v>
      </c>
      <c r="G7" s="7" t="s">
        <v>199</v>
      </c>
      <c r="H7" s="7" t="s">
        <v>6</v>
      </c>
    </row>
    <row r="8" spans="1:8" x14ac:dyDescent="0.2">
      <c r="A8" s="8"/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9">
        <v>8</v>
      </c>
    </row>
    <row r="9" spans="1:8" ht="25.5" x14ac:dyDescent="0.2">
      <c r="A9" s="6" t="s">
        <v>7</v>
      </c>
      <c r="B9" s="11" t="s">
        <v>141</v>
      </c>
      <c r="C9" s="6" t="s">
        <v>91</v>
      </c>
      <c r="D9" s="6">
        <v>10</v>
      </c>
      <c r="E9" s="27"/>
      <c r="F9" s="13">
        <f t="shared" ref="F9:F20" si="0">D9*E9</f>
        <v>0</v>
      </c>
      <c r="G9" s="33">
        <v>9</v>
      </c>
      <c r="H9" s="13">
        <f t="shared" ref="H9:H20" si="1">F9*G9</f>
        <v>0</v>
      </c>
    </row>
    <row r="10" spans="1:8" ht="25.5" x14ac:dyDescent="0.2">
      <c r="A10" s="6" t="s">
        <v>10</v>
      </c>
      <c r="B10" s="11" t="s">
        <v>103</v>
      </c>
      <c r="C10" s="6" t="s">
        <v>91</v>
      </c>
      <c r="D10" s="6">
        <v>50</v>
      </c>
      <c r="E10" s="28"/>
      <c r="F10" s="13">
        <f t="shared" si="0"/>
        <v>0</v>
      </c>
      <c r="G10" s="33">
        <v>9</v>
      </c>
      <c r="H10" s="13">
        <f t="shared" si="1"/>
        <v>0</v>
      </c>
    </row>
    <row r="11" spans="1:8" ht="25.5" x14ac:dyDescent="0.2">
      <c r="A11" s="6" t="s">
        <v>12</v>
      </c>
      <c r="B11" s="11" t="s">
        <v>98</v>
      </c>
      <c r="C11" s="6" t="s">
        <v>91</v>
      </c>
      <c r="D11" s="6">
        <v>4000</v>
      </c>
      <c r="E11" s="28"/>
      <c r="F11" s="13">
        <f t="shared" si="0"/>
        <v>0</v>
      </c>
      <c r="G11" s="33">
        <v>9</v>
      </c>
      <c r="H11" s="13">
        <f t="shared" si="1"/>
        <v>0</v>
      </c>
    </row>
    <row r="12" spans="1:8" ht="25.5" x14ac:dyDescent="0.2">
      <c r="A12" s="6" t="s">
        <v>14</v>
      </c>
      <c r="B12" s="11" t="s">
        <v>99</v>
      </c>
      <c r="C12" s="6" t="s">
        <v>9</v>
      </c>
      <c r="D12" s="6">
        <v>20</v>
      </c>
      <c r="E12" s="28"/>
      <c r="F12" s="13">
        <f t="shared" si="0"/>
        <v>0</v>
      </c>
      <c r="G12" s="33">
        <v>9</v>
      </c>
      <c r="H12" s="13">
        <f t="shared" si="1"/>
        <v>0</v>
      </c>
    </row>
    <row r="13" spans="1:8" ht="25.5" x14ac:dyDescent="0.2">
      <c r="A13" s="6" t="s">
        <v>16</v>
      </c>
      <c r="B13" s="11" t="s">
        <v>100</v>
      </c>
      <c r="C13" s="6" t="s">
        <v>91</v>
      </c>
      <c r="D13" s="6">
        <v>1500</v>
      </c>
      <c r="E13" s="28"/>
      <c r="F13" s="13">
        <f t="shared" si="0"/>
        <v>0</v>
      </c>
      <c r="G13" s="33">
        <v>9</v>
      </c>
      <c r="H13" s="13">
        <f t="shared" si="1"/>
        <v>0</v>
      </c>
    </row>
    <row r="14" spans="1:8" ht="25.5" x14ac:dyDescent="0.2">
      <c r="A14" s="6" t="s">
        <v>18</v>
      </c>
      <c r="B14" s="11" t="s">
        <v>104</v>
      </c>
      <c r="C14" s="6" t="s">
        <v>91</v>
      </c>
      <c r="D14" s="6">
        <v>20</v>
      </c>
      <c r="E14" s="28"/>
      <c r="F14" s="13">
        <f t="shared" si="0"/>
        <v>0</v>
      </c>
      <c r="G14" s="33">
        <v>9</v>
      </c>
      <c r="H14" s="13">
        <f t="shared" si="1"/>
        <v>0</v>
      </c>
    </row>
    <row r="15" spans="1:8" ht="25.5" x14ac:dyDescent="0.2">
      <c r="A15" s="6" t="s">
        <v>20</v>
      </c>
      <c r="B15" s="11" t="s">
        <v>105</v>
      </c>
      <c r="C15" s="6" t="s">
        <v>91</v>
      </c>
      <c r="D15" s="6">
        <v>150</v>
      </c>
      <c r="E15" s="28"/>
      <c r="F15" s="13">
        <f t="shared" si="0"/>
        <v>0</v>
      </c>
      <c r="G15" s="33">
        <v>9</v>
      </c>
      <c r="H15" s="13">
        <f t="shared" si="1"/>
        <v>0</v>
      </c>
    </row>
    <row r="16" spans="1:8" ht="24.75" customHeight="1" x14ac:dyDescent="0.2">
      <c r="A16" s="6" t="s">
        <v>21</v>
      </c>
      <c r="B16" s="11" t="s">
        <v>140</v>
      </c>
      <c r="C16" s="6" t="s">
        <v>91</v>
      </c>
      <c r="D16" s="6">
        <v>5</v>
      </c>
      <c r="E16" s="28"/>
      <c r="F16" s="13">
        <f t="shared" si="0"/>
        <v>0</v>
      </c>
      <c r="G16" s="33">
        <v>9</v>
      </c>
      <c r="H16" s="13">
        <f t="shared" si="1"/>
        <v>0</v>
      </c>
    </row>
    <row r="17" spans="1:15" ht="25.5" x14ac:dyDescent="0.2">
      <c r="A17" s="6" t="s">
        <v>23</v>
      </c>
      <c r="B17" s="11" t="s">
        <v>106</v>
      </c>
      <c r="C17" s="6" t="s">
        <v>91</v>
      </c>
      <c r="D17" s="6">
        <v>5</v>
      </c>
      <c r="E17" s="28"/>
      <c r="F17" s="13">
        <f t="shared" si="0"/>
        <v>0</v>
      </c>
      <c r="G17" s="33">
        <v>9</v>
      </c>
      <c r="H17" s="13">
        <f t="shared" si="1"/>
        <v>0</v>
      </c>
    </row>
    <row r="18" spans="1:15" ht="38.25" x14ac:dyDescent="0.2">
      <c r="A18" s="6" t="s">
        <v>25</v>
      </c>
      <c r="B18" s="11" t="s">
        <v>107</v>
      </c>
      <c r="C18" s="6" t="s">
        <v>91</v>
      </c>
      <c r="D18" s="6">
        <v>50</v>
      </c>
      <c r="E18" s="28"/>
      <c r="F18" s="13">
        <f t="shared" si="0"/>
        <v>0</v>
      </c>
      <c r="G18" s="33">
        <v>9</v>
      </c>
      <c r="H18" s="13">
        <f t="shared" si="1"/>
        <v>0</v>
      </c>
    </row>
    <row r="19" spans="1:15" ht="25.5" x14ac:dyDescent="0.2">
      <c r="A19" s="6" t="s">
        <v>27</v>
      </c>
      <c r="B19" s="11" t="s">
        <v>139</v>
      </c>
      <c r="C19" s="6" t="s">
        <v>91</v>
      </c>
      <c r="D19" s="6">
        <v>30</v>
      </c>
      <c r="E19" s="28"/>
      <c r="F19" s="13">
        <f t="shared" si="0"/>
        <v>0</v>
      </c>
      <c r="G19" s="33">
        <v>9</v>
      </c>
      <c r="H19" s="13">
        <f t="shared" si="1"/>
        <v>0</v>
      </c>
    </row>
    <row r="20" spans="1:15" ht="38.25" x14ac:dyDescent="0.2">
      <c r="A20" s="6" t="s">
        <v>29</v>
      </c>
      <c r="B20" s="11" t="s">
        <v>138</v>
      </c>
      <c r="C20" s="6" t="s">
        <v>91</v>
      </c>
      <c r="D20" s="6">
        <v>10</v>
      </c>
      <c r="E20" s="28"/>
      <c r="F20" s="13">
        <f t="shared" si="0"/>
        <v>0</v>
      </c>
      <c r="G20" s="33">
        <v>9</v>
      </c>
      <c r="H20" s="13">
        <f t="shared" si="1"/>
        <v>0</v>
      </c>
    </row>
    <row r="21" spans="1:15" ht="23.25" customHeight="1" x14ac:dyDescent="0.2">
      <c r="A21" s="39" t="s">
        <v>90</v>
      </c>
      <c r="B21" s="40"/>
      <c r="C21" s="40"/>
      <c r="D21" s="40"/>
      <c r="E21" s="40"/>
      <c r="F21" s="40"/>
      <c r="G21" s="40"/>
      <c r="H21" s="18">
        <f>SUM(H9:H20)</f>
        <v>0</v>
      </c>
    </row>
    <row r="22" spans="1:15" ht="26.25" customHeight="1" x14ac:dyDescent="0.2">
      <c r="A22" s="41" t="s">
        <v>194</v>
      </c>
      <c r="B22" s="42"/>
      <c r="C22" s="42"/>
      <c r="D22" s="42"/>
      <c r="E22" s="42"/>
      <c r="F22" s="42"/>
      <c r="G22" s="42"/>
      <c r="H22" s="43"/>
    </row>
    <row r="23" spans="1:15" s="3" customFormat="1" ht="333.75" customHeight="1" x14ac:dyDescent="0.25">
      <c r="A23" s="44" t="s">
        <v>201</v>
      </c>
      <c r="B23" s="42"/>
      <c r="C23" s="42"/>
      <c r="D23" s="42"/>
      <c r="E23" s="42"/>
      <c r="F23" s="42"/>
      <c r="G23" s="42"/>
      <c r="H23" s="43"/>
      <c r="O23" s="21"/>
    </row>
    <row r="24" spans="1:15" s="3" customFormat="1" ht="43.5" customHeight="1" x14ac:dyDescent="0.25">
      <c r="A24" s="45" t="s">
        <v>202</v>
      </c>
      <c r="B24" s="46"/>
      <c r="C24" s="46"/>
      <c r="D24" s="46"/>
      <c r="E24" s="46"/>
      <c r="F24" s="46"/>
      <c r="G24" s="46"/>
      <c r="H24" s="47"/>
    </row>
    <row r="25" spans="1:15" s="3" customFormat="1" ht="81" customHeight="1" x14ac:dyDescent="0.25">
      <c r="A25" s="19"/>
      <c r="B25" s="20"/>
      <c r="C25" s="20"/>
      <c r="D25" s="20"/>
      <c r="E25" s="48" t="s">
        <v>195</v>
      </c>
      <c r="F25" s="49"/>
      <c r="G25" s="49"/>
      <c r="H25" s="50"/>
    </row>
  </sheetData>
  <protectedRanges>
    <protectedRange sqref="A22:H22" name="do wypełnienia"/>
    <protectedRange sqref="E9:E20" name="cena jednostkowa"/>
    <protectedRange sqref="A5" name="kryterium"/>
    <protectedRange sqref="A3" name="nazwa"/>
    <protectedRange sqref="A23:H25" name="do wypełnienia_4_1_1"/>
  </protectedRanges>
  <mergeCells count="11">
    <mergeCell ref="E25:H25"/>
    <mergeCell ref="F1:H1"/>
    <mergeCell ref="A2:H2"/>
    <mergeCell ref="A3:H3"/>
    <mergeCell ref="A4:H4"/>
    <mergeCell ref="A5:H5"/>
    <mergeCell ref="A6:H6"/>
    <mergeCell ref="A21:G21"/>
    <mergeCell ref="A22:H22"/>
    <mergeCell ref="A23:H23"/>
    <mergeCell ref="A24:H24"/>
  </mergeCells>
  <pageMargins left="0.25" right="0.25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zad. cz. nr 1</vt:lpstr>
      <vt:lpstr>zad. cz. nr 2</vt:lpstr>
      <vt:lpstr>zad. cz. nr 3</vt:lpstr>
      <vt:lpstr>zad. cz. nr 4</vt:lpstr>
      <vt:lpstr>zad. cz. nr 5</vt:lpstr>
      <vt:lpstr>zad. cz. nr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Mamaj Justyna</dc:creator>
  <cp:lastModifiedBy>Kalinowska Małgorzata</cp:lastModifiedBy>
  <cp:lastPrinted>2019-05-30T12:23:11Z</cp:lastPrinted>
  <dcterms:created xsi:type="dcterms:W3CDTF">2017-02-16T13:05:52Z</dcterms:created>
  <dcterms:modified xsi:type="dcterms:W3CDTF">2019-06-06T14:35:50Z</dcterms:modified>
</cp:coreProperties>
</file>