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plesrv\administracja\zamowienia\Paweł\54-TP-2021 odczynniki i pojemniki\ZMiANY SWZ\"/>
    </mc:Choice>
  </mc:AlternateContent>
  <xr:revisionPtr revIDLastSave="0" documentId="13_ncr:1_{0DCD8CC7-6518-4B8F-A61E-B8D3D1CC342C}" xr6:coauthVersionLast="47" xr6:coauthVersionMax="47" xr10:uidLastSave="{00000000-0000-0000-0000-000000000000}"/>
  <bookViews>
    <workbookView xWindow="-120" yWindow="-120" windowWidth="29040" windowHeight="17640" tabRatio="820" activeTab="12" xr2:uid="{00000000-000D-0000-FFFF-FFFF00000000}"/>
  </bookViews>
  <sheets>
    <sheet name="Część nr 1" sheetId="5" r:id="rId1"/>
    <sheet name="Część nr 2" sheetId="6" r:id="rId2"/>
    <sheet name="Część nr 3" sheetId="7" r:id="rId3"/>
    <sheet name="Część nr 4" sheetId="8" r:id="rId4"/>
    <sheet name="Część nr 5" sheetId="9" r:id="rId5"/>
    <sheet name="Część nr 6" sheetId="10" r:id="rId6"/>
    <sheet name="Część nr 7" sheetId="11" r:id="rId7"/>
    <sheet name="Część nr 8" sheetId="12" r:id="rId8"/>
    <sheet name="Część nr 9" sheetId="13" r:id="rId9"/>
    <sheet name="Część nr 10" sheetId="14" r:id="rId10"/>
    <sheet name="Część nr 11" sheetId="15" r:id="rId11"/>
    <sheet name="Część nr 12" sheetId="16" r:id="rId12"/>
    <sheet name="Część nr 13" sheetId="17" r:id="rId13"/>
    <sheet name="Część nr 14" sheetId="18" r:id="rId14"/>
    <sheet name="Część nr 15" sheetId="19" r:id="rId15"/>
  </sheets>
  <definedNames>
    <definedName name="_GoBack" localSheetId="0">'Część nr 1'!#REF!</definedName>
    <definedName name="_GoBack" localSheetId="9">'Część nr 10'!#REF!</definedName>
    <definedName name="_GoBack" localSheetId="10">'Część nr 11'!#REF!</definedName>
    <definedName name="_GoBack" localSheetId="11">'Część nr 12'!#REF!</definedName>
    <definedName name="_GoBack" localSheetId="12">'Część nr 13'!#REF!</definedName>
    <definedName name="_GoBack" localSheetId="13">'Część nr 14'!#REF!</definedName>
    <definedName name="_GoBack" localSheetId="14">'Część nr 15'!#REF!</definedName>
    <definedName name="_GoBack" localSheetId="1">'Część nr 2'!#REF!</definedName>
    <definedName name="_GoBack" localSheetId="2">'Część nr 3'!#REF!</definedName>
    <definedName name="_GoBack" localSheetId="3">'Część nr 4'!#REF!</definedName>
    <definedName name="_GoBack" localSheetId="4">'Część nr 5'!#REF!</definedName>
    <definedName name="_GoBack" localSheetId="5">'Część nr 6'!#REF!</definedName>
    <definedName name="_GoBack" localSheetId="6">'Część nr 7'!#REF!</definedName>
    <definedName name="_GoBack" localSheetId="7">'Część nr 8'!#REF!</definedName>
    <definedName name="_GoBack" localSheetId="8">'Część nr 9'!#REF!</definedName>
  </definedNames>
  <calcPr calcId="181029" fullPrecision="0"/>
</workbook>
</file>

<file path=xl/calcChain.xml><?xml version="1.0" encoding="utf-8"?>
<calcChain xmlns="http://schemas.openxmlformats.org/spreadsheetml/2006/main">
  <c r="F20" i="8" l="1"/>
  <c r="H20" i="8"/>
  <c r="H13" i="6"/>
  <c r="F13" i="6"/>
</calcChain>
</file>

<file path=xl/sharedStrings.xml><?xml version="1.0" encoding="utf-8"?>
<sst xmlns="http://schemas.openxmlformats.org/spreadsheetml/2006/main" count="570" uniqueCount="242">
  <si>
    <t>Jm</t>
  </si>
  <si>
    <t>VAT %</t>
  </si>
  <si>
    <t>Wartość netto razem</t>
  </si>
  <si>
    <t>Cena (wartość brutto) razem</t>
  </si>
  <si>
    <t xml:space="preserve">Przedmiot zamówienia </t>
  </si>
  <si>
    <t>ilość</t>
  </si>
  <si>
    <t>Wartość netto za jm*</t>
  </si>
  <si>
    <t>1.</t>
  </si>
  <si>
    <t>2.</t>
  </si>
  <si>
    <t>3.</t>
  </si>
  <si>
    <t>4.</t>
  </si>
  <si>
    <t>5.</t>
  </si>
  <si>
    <t>6.</t>
  </si>
  <si>
    <t>Część 4</t>
  </si>
  <si>
    <t>7.</t>
  </si>
  <si>
    <t>8.</t>
  </si>
  <si>
    <t>szt.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</si>
  <si>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</si>
  <si>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</si>
  <si>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</si>
  <si>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</si>
  <si>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</si>
  <si>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</si>
  <si>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</si>
  <si>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</si>
  <si>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</si>
  <si>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</si>
  <si>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</si>
  <si>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</si>
  <si>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</si>
  <si>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</si>
  <si>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</si>
  <si>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</si>
  <si>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</si>
  <si>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</si>
  <si>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</si>
  <si>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</si>
  <si>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</si>
  <si>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</si>
  <si>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</si>
  <si>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op.</t>
  </si>
  <si>
    <t>*Numer katalogowy lub inna cecha ofertowego produktu pozwalająca na jego identyfikację.</t>
  </si>
  <si>
    <t>Część 2</t>
  </si>
  <si>
    <t>Część 5</t>
  </si>
  <si>
    <t>Część 9</t>
  </si>
  <si>
    <t>Część 10</t>
  </si>
  <si>
    <t xml:space="preserve">Salmonella  Shigella Agar  </t>
  </si>
  <si>
    <t xml:space="preserve">Hektoen Enteric Agar </t>
  </si>
  <si>
    <t xml:space="preserve">szt. </t>
  </si>
  <si>
    <t>Brucella agar z krwią końską</t>
  </si>
  <si>
    <t>Test do oznaczania Campylobacter w kale</t>
  </si>
  <si>
    <t>ozn.</t>
  </si>
  <si>
    <t>Test na wykrywanie antygenu Streptococcus pneumoniae w moczu</t>
  </si>
  <si>
    <t>*Numer katalogowy lub inna cecha oferowanego produktu pozwalająca na jego identyfikację.</t>
  </si>
  <si>
    <t>szt</t>
  </si>
  <si>
    <t>Odczynniki do barwienia metodą Grama - fuksyna karbolowa</t>
  </si>
  <si>
    <t>a'1 litr</t>
  </si>
  <si>
    <t>Odczynniki do barwienia metodą Grama - lugol</t>
  </si>
  <si>
    <t>Odczynniki do barwienia metodą Grama - fiolet krystaliczny</t>
  </si>
  <si>
    <t>Odczynniki do barwienia metodą Grama - odbarwiacz</t>
  </si>
  <si>
    <t xml:space="preserve">Test immunofluoroscencji krętków w modyfikacji absorpcyjnej FTA Antygen krętkowy                                                                                          </t>
  </si>
  <si>
    <t>ml</t>
  </si>
  <si>
    <t xml:space="preserve">Test immunofluoroscencji krętków w modyfikacji absorpcyjnej FTA Ultrasonat krętków Reitera                                                                                        </t>
  </si>
  <si>
    <t xml:space="preserve">Test immunofluoroscencji krętków w modyfikacji absorpcyjnej FTA surowica przeciw ludzkim Ɣ globulinom                                                                                        </t>
  </si>
  <si>
    <t>Probówki o pojemności  8,5 ml z żelem separującym do szybkiej - bezpośredniej metody identyfikacji oraz oceny lekowrażliwości drobnoustrojów z podłoży do posiewów krwi</t>
  </si>
  <si>
    <t>Dodatek FOS do hodowli bakterii o szczególnych wymaganiach</t>
  </si>
  <si>
    <t xml:space="preserve">Podłoża płynne: Bulion Todd-Hewitt z antybiotykami </t>
  </si>
  <si>
    <t>Podłoża płynne: Bulion tryptozowo-sojowy próbówka a'5 ml</t>
  </si>
  <si>
    <t>Podłoże przeglądowe chromogenne do oznaczania KPC</t>
  </si>
  <si>
    <t>Podłoże przeglądowe chromogenne do oznaczania ESBL</t>
  </si>
  <si>
    <t xml:space="preserve">Podłoża : Agarek amerykański / skos </t>
  </si>
  <si>
    <t xml:space="preserve">Test do wykrywania przeciwciał IgG przeciw MYCOPLASMA PNEUMONIAE w surowicy krwi metodą ELISA </t>
  </si>
  <si>
    <t xml:space="preserve">Test do wykrywania przeciwciał IgM przeciw MYCOPLASMA PNEUMONIAE w surowicy krwi metodą ELISA </t>
  </si>
  <si>
    <t>Test do wykrywania przeciwciał IgA przeciw MYCOPLASMA PNEUMONIAE w surowicy krwi metodą ELISA</t>
  </si>
  <si>
    <t>Test do wykrywania przeciwciał IgG przeciw CHLAMYDIA PNEUMONIAE w surowicy krwi metodą ELISA</t>
  </si>
  <si>
    <t>Test do wykrywania przeciwciał IgM przeciw CHLAMYDIA PNEUMONIAE w surowicy krwi metodą ELISA</t>
  </si>
  <si>
    <t>Test do wykrywania przeciwciał IgA przeciw CHLAMYDIA PNEUMONIAE w surowicy krwi metodą ELISA</t>
  </si>
  <si>
    <t>Test do wykrywania przeciwciał IgG przeciw CHLAMYDIA TRACHOMATIS w surowicy krwi metodą ELISA</t>
  </si>
  <si>
    <t>Test do wykrywania przeciwciał IgM przeciw CHLAMYDIA TRACHOMATIS w surowicy krwi metodą ELISA</t>
  </si>
  <si>
    <t>Test do wykrywania przeciwciał IgA przeciw CHLAMYDIA TRACHOMATIS w surowicy krwi metodą ELISA</t>
  </si>
  <si>
    <t xml:space="preserve">Mononukleoza przeciwciała przeciw antygenowi kapsydowemu klasa IgG </t>
  </si>
  <si>
    <t>Mononukleoza przeciwciała przeciw antygenowi kapsydowemu klasa IgM</t>
  </si>
  <si>
    <t>Mononukleoza przeciwciała przeciw antygenowi jądrowemu klasa IgG</t>
  </si>
  <si>
    <t>Yersinia Enterocolitica przeciwciał IgG</t>
  </si>
  <si>
    <t>Yersinia Enterocolitica przeciwciał IgA</t>
  </si>
  <si>
    <t>Bulion Seleninowo - Fosforanowy   8 ml - szklana  probówka  z zakręcanym korkiem</t>
  </si>
  <si>
    <t>litry</t>
  </si>
  <si>
    <t>Błękit metylenowy B.M. a'25g</t>
  </si>
  <si>
    <t>op</t>
  </si>
  <si>
    <t>kg</t>
  </si>
  <si>
    <t>Di-sodu wodorofosforan bezwodny  NA2HPO4  a'1kg</t>
  </si>
  <si>
    <t xml:space="preserve">Formalina  36-38% cz.   a'1litr                 </t>
  </si>
  <si>
    <t>Hematoksylina Harrisa - gotowy odczynnik a'1litr</t>
  </si>
  <si>
    <t xml:space="preserve">Kwas octowy 99,5-99,9%  a'1l                        </t>
  </si>
  <si>
    <t>Kwas octowy 3%  a'100ml</t>
  </si>
  <si>
    <t>Kwas octowy 3%  a'500ml</t>
  </si>
  <si>
    <t>Kwas fenyloboronowy (zaw. czyst. związku w preparacie 95%)</t>
  </si>
  <si>
    <t>N-acetyloL-cysteina &gt;99% czystości  a'100g</t>
  </si>
  <si>
    <t>Potasu  fosforan  1 zasadowy  cz.d.a.   a'100g</t>
  </si>
  <si>
    <t>Płyn Lugola a'500ml</t>
  </si>
  <si>
    <t xml:space="preserve">Sodu chlorek cz.d.a.  a'1kg                            </t>
  </si>
  <si>
    <t xml:space="preserve">Sodu siarczan bezwodny  cz.d.a     Na2SO4         </t>
  </si>
  <si>
    <t>Sodu cytrynian  cz.d.a a'100g</t>
  </si>
  <si>
    <t xml:space="preserve">Tri-Sodu cytrynian 2.hydrat cz.d.a               </t>
  </si>
  <si>
    <t>TWEEN 80  a'25ml</t>
  </si>
  <si>
    <t>Wodorotlenek sodu  NaOH  a'250g</t>
  </si>
  <si>
    <t>Zieleń malachitowa  a'50g</t>
  </si>
  <si>
    <t>96% etanol  a'500ml</t>
  </si>
  <si>
    <t xml:space="preserve">Wodorotlenek potasu KOH a'500g </t>
  </si>
  <si>
    <t>Orange G - gotowy odczynnik a'1litr</t>
  </si>
  <si>
    <t>Nadtlenek wodoru 35% - techniczny op. A'60 kg</t>
  </si>
  <si>
    <t>DMSO czysty do analiz</t>
  </si>
  <si>
    <t>op. a'50ml</t>
  </si>
  <si>
    <t xml:space="preserve">Sodu diwodorofosforan 1 zasadowy 1xhydrant NaH2PO4xH2O a'1kg                                      </t>
  </si>
  <si>
    <t>Di-sodu wodorofosforan bezwodny NA2HPO4 a'100g</t>
  </si>
  <si>
    <t xml:space="preserve">Kwas cytrynowy  99,5% bezwodny  a'1 kg          </t>
  </si>
  <si>
    <t xml:space="preserve">Kwas solny 35-38% cz.d.a  a;1 litr                 </t>
  </si>
  <si>
    <t>Podłoże  do wybiórczej  hodowli dermatofitów  zawierające  czerwień  fenolową  oraz składniki  hamujące  wzrost  bakterii, który  nie występują  w  innych  standardowych  podłożach:  chlorotetracykliny. na probówkach (skos) lub płytkach Petriego</t>
  </si>
  <si>
    <t>Osocze królicze do oznaczania koagulazy a'/10x2ml/</t>
  </si>
  <si>
    <t xml:space="preserve">Bordetella pertusis toksyna przeciwciała klasa IgA </t>
  </si>
  <si>
    <t>Test immunochromatograficzny w kierunku grypy A i B</t>
  </si>
  <si>
    <t xml:space="preserve"> a'20 testów</t>
  </si>
  <si>
    <t>Test immunochromatograficzny w kierunku paciorkowców grupy A z wymazów z gardła</t>
  </si>
  <si>
    <t>a'20 testów</t>
  </si>
  <si>
    <t>*W przypadku podłoży chromogennych instrukacja w kolorze.</t>
  </si>
  <si>
    <t xml:space="preserve">Dla bakterii tlenowych  z inhibitorem  antybiotyków; plastikowe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</si>
  <si>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Dla bakterii beztlenowych z inhibitorem antybiotyków; plastikowe</t>
  </si>
  <si>
    <t>Dla bakterii tlenowych izolowanych od dzieci; plastikowe</t>
  </si>
  <si>
    <t>Podłoże dla bakteri sfagocytowanych zawierajace saponinę; LYTIC - plastikowe</t>
  </si>
  <si>
    <t>Podłoże do hodowli prądków gruźlicy; szklane</t>
  </si>
  <si>
    <t>Bordetella pertusis toxyna klasa  IgG</t>
  </si>
  <si>
    <t>Odra-przeciwciała IgM</t>
  </si>
  <si>
    <t>a'24 testy</t>
  </si>
  <si>
    <t>Odra - przeciwciała IgG</t>
  </si>
  <si>
    <t>1. Metoda badania: Immunoenzymatyczna (ELISA)</t>
  </si>
  <si>
    <t>2. System w pełni zautomatyzowany</t>
  </si>
  <si>
    <t>3. Max ilość badań w jednym nastawieniu: 30</t>
  </si>
  <si>
    <t>4.Max ilość róznych parametrów w jednym nastawieniu: 30</t>
  </si>
  <si>
    <t>7. Rodzaj próbki: surowica, płyn mózgowo rdzeniowy, kał</t>
  </si>
  <si>
    <t>8. Wynik ilościowy (poza testami ANA Screen, ANA detect, ENA Screen)</t>
  </si>
  <si>
    <t>9. Kalibracja testu: wbudowana (brak konieczności wykonywania badań standardów)</t>
  </si>
  <si>
    <t>10. kalibracja analizatora automatyczna</t>
  </si>
  <si>
    <t>11. Detektor optyczny</t>
  </si>
  <si>
    <t>13. Żródło światła LED</t>
  </si>
  <si>
    <t>14. Dł. Fali: 650 nm</t>
  </si>
  <si>
    <t>15. Zakres pracy pompy: 10-200 μl</t>
  </si>
  <si>
    <t>16. Dozowanie odczynników: igły (brak konieczności stosowania plastikowych końcówek)</t>
  </si>
  <si>
    <t>17. Interfejs: dodatkowy ekran ciekłokrystaliczny, 10 "</t>
  </si>
  <si>
    <t>18. Ewaluacja danych: wbudowany program: mozliwość archiwizacji pacjentów; wyników; możliwość sksportowania wyników na zewnetrzną pamięć USB; możliwość podłączenia do szpitalnej sieci LIS; mozliwość ,identyfikacji próbek pacjentów po kodach kreskowych; wydruk gotowych wyników dzieki wbudowanej drukarce termicznej</t>
  </si>
  <si>
    <t>19. Wymiary zewnetrzne: wys. 76 cm; dł. 54 cm; szer. 65 cm; waga 52,4 kg.</t>
  </si>
  <si>
    <t>20. Butle: butla na wodę destylowana: 2,5 l; butla na odciek: 5 l; butla na bufor do przemywań 1: 1 l; butla na bufor do przemywań 2: 1 l</t>
  </si>
  <si>
    <t>22. Certufikacja: CE</t>
  </si>
  <si>
    <t>12. Inkubator wbudowany</t>
  </si>
  <si>
    <t>m-c</t>
  </si>
  <si>
    <t>Materiały zużywalne</t>
  </si>
  <si>
    <t>Testy</t>
  </si>
  <si>
    <t>Podchloryn sodu - kanister 30 l</t>
  </si>
  <si>
    <t>kanister a'30 l</t>
  </si>
  <si>
    <t>Cartrige EC8+ a'25</t>
  </si>
  <si>
    <t>op. a'25</t>
  </si>
  <si>
    <t xml:space="preserve">Hematoksylina Mayera -gotowy odczynnik op. max a'5litry       </t>
  </si>
  <si>
    <t xml:space="preserve">Ksylen cz. Op. max a'5litr                                  </t>
  </si>
  <si>
    <t xml:space="preserve">Octan etylu, czysty do analizy </t>
  </si>
  <si>
    <t>Część 3</t>
  </si>
  <si>
    <t>Część 8</t>
  </si>
  <si>
    <t xml:space="preserve">Roztwór mianowany NaOH 0,05%  (wodorotlenek sodowy) </t>
  </si>
  <si>
    <t>32.</t>
  </si>
  <si>
    <t>Część 6</t>
  </si>
  <si>
    <t>Do hodowli grzybów; szklane lub plastikowe</t>
  </si>
  <si>
    <t>Kwas siarkowy H2SO4 a'1L</t>
  </si>
  <si>
    <t>Płyn utrwalający do cytobloków na bazie alkoholu a'500 ml</t>
  </si>
  <si>
    <t>zestaw</t>
  </si>
  <si>
    <t>Część 11</t>
  </si>
  <si>
    <t>Załącznik nr 2</t>
  </si>
  <si>
    <t>Formularz asortymentowo_ilościowy</t>
  </si>
  <si>
    <t>5.Dostepna ilość parametrów: ˃80</t>
  </si>
  <si>
    <t>6.Wymagana objetośc prbki: 10 μl (anti-GBM 20 μl)</t>
  </si>
  <si>
    <t>21. Zużycie prądu: max 4 A (120V~); 4A (230 V~); pobór mocy 200W</t>
  </si>
  <si>
    <r>
      <rPr>
        <b/>
        <sz val="9"/>
        <rFont val="Calibri"/>
        <family val="2"/>
        <charset val="238"/>
        <scheme val="minor"/>
      </rPr>
      <t>Wymagania dotyczace zamawianych testów</t>
    </r>
    <r>
      <rPr>
        <sz val="9"/>
        <rFont val="Calibri"/>
        <family val="2"/>
        <charset val="238"/>
        <scheme val="minor"/>
      </rPr>
      <t>: Każdy oferowny zestaw testów powinien zawierać wszytskie odczynniki niezbędne do wykonywania oznaczenia, w ilości zapeniajacej wykonanie takiej liczby oznaczeń, jaka znajduje się w opakowaniu. Każdy test stanowi pojedyncze oznaczenie i może być wykonany bez uzycia dodatkowych kalibrantów. Oznaczenia przeciwciał w klasie IgM nie wymagają dodatkowych czynności zwiazanych z eliminacją czynnika reumatoidalnego.</t>
    </r>
  </si>
  <si>
    <r>
      <rPr>
        <b/>
        <sz val="9"/>
        <rFont val="Calibri"/>
        <family val="2"/>
        <charset val="238"/>
        <scheme val="minor"/>
      </rPr>
      <t>Mycoplasma IgM, IgG</t>
    </r>
    <r>
      <rPr>
        <sz val="9"/>
        <rFont val="Calibri"/>
        <family val="2"/>
        <charset val="238"/>
        <scheme val="minor"/>
      </rPr>
      <t>: 1. Testy zawierające naturalne i rekombinowane antygeny Mycoplasma pneumoniae. 2. Oznaczenia ilościowe we wszytskich klasach. 3. Odczynniko gotowe do uzycia.</t>
    </r>
  </si>
  <si>
    <r>
      <rPr>
        <b/>
        <sz val="9"/>
        <rFont val="Calibri"/>
        <family val="2"/>
        <charset val="238"/>
        <scheme val="minor"/>
      </rPr>
      <t>Chlamydia pneumoniae IgA, IgG</t>
    </r>
    <r>
      <rPr>
        <sz val="9"/>
        <rFont val="Calibri"/>
        <family val="2"/>
        <charset val="238"/>
        <scheme val="minor"/>
      </rPr>
      <t>: 1. Testy zawierajace antygeny ciałek elementarnych i siateczkowych szczepu Chlamydophila pneumoniae CWL 029. 2. Oznaczenia ilościowe. 3. Odczynniki gotowe do użycia.</t>
    </r>
  </si>
  <si>
    <r>
      <rPr>
        <b/>
        <sz val="9"/>
        <rFont val="Calibri"/>
        <family val="2"/>
        <charset val="238"/>
        <scheme val="minor"/>
      </rPr>
      <t>Anty-Bordella pertussis toxin IgA i IgG:</t>
    </r>
    <r>
      <rPr>
        <sz val="9"/>
        <rFont val="Calibri"/>
        <family val="2"/>
        <charset val="238"/>
        <scheme val="minor"/>
      </rPr>
      <t xml:space="preserve"> 1. Testy opłaszczone oczyszczoną toksyną krztuściową, kalibrowane wg standardów WHO NIBSC 06/140 i 06/142. 2. Oznaczenia ilościowe we wszytskich klasach przeciwciał. 3. Odczynniki gotowe do uzycia.</t>
    </r>
  </si>
  <si>
    <r>
      <rPr>
        <b/>
        <sz val="9"/>
        <rFont val="Calibri"/>
        <family val="2"/>
        <charset val="238"/>
        <scheme val="minor"/>
      </rPr>
      <t>Anty-Yersinia IgA i IgG:</t>
    </r>
    <r>
      <rPr>
        <sz val="9"/>
        <rFont val="Calibri"/>
        <family val="2"/>
        <charset val="238"/>
        <scheme val="minor"/>
      </rPr>
      <t xml:space="preserve"> 1. Testy opłaszczone rekombinowanym białkiem YopD. 2. Oznaczenie ilościowe w obu klasach przeciwciał. 3. Odczynniki gotowe do użycia.</t>
    </r>
  </si>
  <si>
    <t>Producent nazwa handlowa</t>
  </si>
  <si>
    <t>Nr katalogowy</t>
  </si>
  <si>
    <t>Lp</t>
  </si>
  <si>
    <t>ilość jm.</t>
  </si>
  <si>
    <t>Wartość netto za jm</t>
  </si>
  <si>
    <t>Część nr 1</t>
  </si>
  <si>
    <t>lp.</t>
  </si>
  <si>
    <t>sztuka</t>
  </si>
  <si>
    <t>ilość jm</t>
  </si>
  <si>
    <t>Wmagania aparatru</t>
  </si>
  <si>
    <t>Przedmiot zamówienia</t>
  </si>
  <si>
    <t>lp</t>
  </si>
  <si>
    <t>Lp.</t>
  </si>
  <si>
    <t>33.</t>
  </si>
  <si>
    <t>Testy do ilościowej i jakościowej oceny komórek CD34 z certyfikatem CE IVD, kompatybilny z aparatem BD FACSLyric. Zestaw zawiera pronówki do okreslenia bezwzględnej liczby komórek, odczynniki CD45 FITC/CD34, 7-AAD, roztwór chlorku amonu do lizy-Stem Cell Enumeration Kit. a'50 testów</t>
  </si>
  <si>
    <t>Płyn osłonowy do cytometru FACSFlow, komp-atybilny z posiadanym cytometrem BD FACSLyric, a'20L</t>
  </si>
  <si>
    <t>Zestaw kontyrolny komórek macierzystych CD34+pełnej krwi, dedykowany do zestawu Stem Cell Enumeration Kit - Stem Cell Control CD34+Whole Blod Process Control (CE/IVD), a' po 2 ml dla dwóch poziomów kontrolnych</t>
  </si>
  <si>
    <t>Płyn czyszczący do cytometru - FACS Clean, dedykowany do posiadanego cytometru BD FACSLyric, a' 5L</t>
  </si>
  <si>
    <t>Zestaw kulek kalibracyjnych z certyfikatem CE IVD, 7 kolorowe dedykowane do aparatu BD  FACSLyric - Beads 7-color kit, 1 op - 5 testów (ustawień) w każdym teście dla max. 7 kolorów)</t>
  </si>
  <si>
    <t>komplet</t>
  </si>
  <si>
    <t>Odczynnik do standaryzacji metody oraz kontroli poprawności działania aparatu – CS&amp;T  beads, dedykowany do posiadanego cytometru BD FACSLyric</t>
  </si>
  <si>
    <t>Część 12</t>
  </si>
  <si>
    <t>Część 13</t>
  </si>
  <si>
    <t xml:space="preserve">Pojemniki plastikowe na odpady medyczne jednokrotnego zamykania, z otworem wrzutowym, o poj. 3,5 - 4 litra. Średnica górna 240 mm, dolna 200 mm; wys. 155 mm, otwór wrzutowy 100 mm, tolerancja +/- 1 cm na każdym wymiarze. W pokrywie nacięcia do zdejmowania igieł. Kolor czerwony </t>
  </si>
  <si>
    <t xml:space="preserve">Pojemniki plastikowe na odpady medyczne jednokrotnego zamykania z otworem wrzutowym, pojemność 5 ltr. Średnica  górna 224 mm, dolna 194 mm; wys.186 mm,Tolerancja +/- 1 cm na każdym wymiarze. Kolor czerwony. </t>
  </si>
  <si>
    <t>Pojemniki plastikowe na odpady medyczne jednokrotnego zamykania z otworem wrzutowym o poj. 10 litra. Średnica górna 270 mm, dolna 228 mm; wys. z pokrywką 263 mm,  tolerancja +/- 1 cm na każdym wymiarze. Kolor czerwony.</t>
  </si>
  <si>
    <t>Pojemnik na odpady medyczne na zużyte igły z otworem wrzytowy 200ml / 300ml. Kolor czerwony.</t>
  </si>
  <si>
    <t>Pojemnik na odpady medyczne na zużyte igły z otworem wrzutowym, pojemność 0,7 - 1 litr, sr54ednica górna 135 mm, dolna 102 mm, wysokość 125 mm, otówr wrzutowy 60 mm, tolerancja +/1 20 mm na każdym wymiarze. Pokrywa z otworem do zdejmowania igieł i skalpeli. Kolor czerwony.</t>
  </si>
  <si>
    <t>Pojemnik na odpady medyczne na zużyte igły z otworem wrzutowym, pojemność 2000 ml, srednica górna 165 mm , dolna 120 mm, wysokość 160 mm, otwór wrzutowy 70 mm, w pokrywie otwory do usuwania igieł i skalpelów. Kolor czerwony.</t>
  </si>
  <si>
    <t>Pojemniki plastikowe na odpady medyczne , jednokrotnego zamykania o pojemności 60 litrów. Kolor czerwony.</t>
  </si>
  <si>
    <t xml:space="preserve">Pojemniki / wiadra plastikowe ze szczelną pokrywą do wielokrotnego, łatwego otwierania i zamykania; z uchwytem, przeznaczone do przenoszenia preparatów w środkach chemicznych, szczególnie w formalinie, pojemność 3 lub 3,5 L,. Kolor biały. </t>
  </si>
  <si>
    <t xml:space="preserve">Pojemniki / wiadra plastikowe ze szczelną pokrywą do wielokrotnego, łatwego otwierania i zamykania; z uchwytem, przeznaczone do przenoszenia preparatów w środkach chemicznych, szczególnie w formalinie, pojemność 5 ltr,. Kolor biały. </t>
  </si>
  <si>
    <t xml:space="preserve">Pojemniki / wiadra plastikowe ze szczelną pokrywą do wielokrotnego, łatwego otwierania i zamykania; z uchwytem, przeznaczone do przenoszenia preparatów w środkach chemicznych, szczególnie w formalinie, pojemność 10 ltr,. Kolor biały. </t>
  </si>
  <si>
    <t>Część 14</t>
  </si>
  <si>
    <t>Surowice do koagulacji szkiełkowej do oznaczania Salmonella i Shigella</t>
  </si>
  <si>
    <t>HM</t>
  </si>
  <si>
    <t>a' 5ml</t>
  </si>
  <si>
    <t>DO</t>
  </si>
  <si>
    <t>BO</t>
  </si>
  <si>
    <t>CO</t>
  </si>
  <si>
    <t>a' 5 ml</t>
  </si>
  <si>
    <t>Shigella Sonnei</t>
  </si>
  <si>
    <t>Shigella flexneri</t>
  </si>
  <si>
    <t>Sporale A</t>
  </si>
  <si>
    <t>Sporale S</t>
  </si>
  <si>
    <t>Część 15</t>
  </si>
  <si>
    <t>Igła motylkowa  ze zintegrowanym  elementem przeciwzakłuciowym 21G (0,8mm) lub 23G G (0,6 mm) o długosci wężyka 300-  305  mm wraz z uchwytem dedykowana do pobrań krwi na posiew do butelek BD Bactec. Zestaw sterylny,  pakowany jednostkowo , gotowy do użycia bez zbędnej manipulacji a tym samym możliwosci przypadkowej  kontaminacji .</t>
  </si>
  <si>
    <t xml:space="preserve"> Igła motylkowa ze zintegrowanym elementem przeciwzakłuciowym aktywowanym bezpośrednio w naczyniu żylnym i wycofaniu igły do korpusu  21G( 0,8 mm)lub 23 G ( 0,6 mm) o długości wężyka 300– 305 mm  wraz z  uchwytem  dedykowana do pobrań krwi na posiew do butelek BD Bactec . Zestaw sterylny , pakowany jednostkowo , gotowy do użycia bez zbędnej manipulacji a tym samym możliwości przypadkowej kontaminacji .</t>
  </si>
  <si>
    <t>Część  7</t>
  </si>
  <si>
    <t xml:space="preserve"> </t>
  </si>
  <si>
    <t>Zestaw do wykonywania cytobloków (do nakrapiania); odczynnik osadzający i utrwalający (bez kasetek) . Zestaw na 50 próbek</t>
  </si>
  <si>
    <t>op 100</t>
  </si>
  <si>
    <t xml:space="preserve">Podłoże Lowensttein- Jensen Med. Slants </t>
  </si>
  <si>
    <t>Dzierżawa aparatu do wykonywania badań metoda ELISA</t>
  </si>
  <si>
    <t>Parametry technczne aparatu</t>
  </si>
  <si>
    <t xml:space="preserve"> Pojemność aparatu  50 miejsc pomiarowych.
 Automatyczny stsem umożliwiający identyfikację i lekowrażliwość bakterii gram – i gram + oraz identyfikację grzybów.
 Dostępność paneli combo do identyfikacji i lekowrażliwość oraz oddzielnych panel.
 Zamknięty format testów bez ryzyka wycieku i kontaminacji aparatu be konieczności dodawania żadnych odczynnków wewnątrz aparatu.
 System modułowy z możliwością rozbudowy pod jednym komputerem
 Możliwość przechowywania paneli i bulionów w temperaturze pokojowej.
 Odczyt aparatu co 15 min.
 Detekcja w zakresie lekowrażliwości oparta o dwie metody: pomiar zmętnienia i redoks.
 Mozliwość zainicjowania badania przy osiągnięciu tylko 0,25 Mc Farlanda – niska biomasa, przy użyciu densytometru dajacego odczyt z dokładnością 0,01 zgodnie z zaleceniami producenta zawartymi w podręczniku uzytkownika.
 Konfiguracja ciągu stężeń dla danego leku bez pominięcia kolejnych rozcieńczeń zgodnie z min zaleceniami EUCAST 
 Automatyczne wykrycie mechanizmów oporności:
MRS,
MLSb,
Oporność na penicyliny,
VRE, 
GISA,
GRSA,
HLAR,
Oporność na aminoglikozydy,
ESBL,
Oporność na karbapenemazy z klasyfikacją zgodnie ze skalą Amblera dla bakterii niefermentujących i  Enterobacteriacae
 Możliwość dwukierunkowego przesyłu danych 
 Ekran dotykowy
 Oprogramowanie aparatu w jezyku polskim
 Dostępność paneli z rozszerzonym profilem antybiotyków zawierających min 30 antybiotyków
 System ekspercki bazujący na wytycznych min EUCAST
</t>
  </si>
  <si>
    <r>
      <rPr>
        <strike/>
        <sz val="9"/>
        <color rgb="FFFF0000"/>
        <rFont val="Calibri"/>
        <family val="2"/>
        <charset val="238"/>
        <scheme val="minor"/>
      </rPr>
      <t xml:space="preserve">Dzierżawa aparatu </t>
    </r>
    <r>
      <rPr>
        <b/>
        <sz val="9"/>
        <color rgb="FFFF0000"/>
        <rFont val="Calibri"/>
        <family val="2"/>
        <charset val="238"/>
        <scheme val="minor"/>
      </rPr>
      <t>Dzierżawa dodatkowego modułu inkubacyjnego na 200 miejsc pomiarowych kompatybilnego z systemem, który jest własnością szpitala</t>
    </r>
  </si>
  <si>
    <r>
      <t>Butelki  z podłożem płynnym do hodowli płynów ustrojowych w kierunku bakterii tlenowych i beztlenowych  do aparatu BACTEC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b/>
        <strike/>
        <sz val="9"/>
        <color rgb="FFFF0000"/>
        <rFont val="Calibri"/>
        <family val="2"/>
        <charset val="238"/>
        <scheme val="minor"/>
      </rPr>
      <t>90120</t>
    </r>
    <r>
      <rPr>
        <b/>
        <sz val="9"/>
        <color rgb="FFFF0000"/>
        <rFont val="Calibri"/>
        <family val="2"/>
        <charset val="238"/>
        <scheme val="minor"/>
      </rPr>
      <t xml:space="preserve"> 9050</t>
    </r>
  </si>
  <si>
    <t>Pojemniki plastikowe na odpady medyczne jednokrotnego zamykania, o poj. 30 litrów. Średnica górna 380 mm, dolna 320 mm; wys. 388 mm, tolerancja +/- 1 cm na każdym wymiarze. Kolor czerwony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</si>
</sst>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0"/>
    <numFmt numFmtId="166" formatCode="#,##0.0000"/>
  </numFmts>
  <fonts count="32"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trike/>
      <sz val="9"/>
      <color rgb="FFFF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20" borderId="1" applyNumberFormat="0" applyAlignment="0" applyProtection="0"/>
    <xf numFmtId="9" fontId="2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Alignment="0" applyProtection="0"/>
    <xf numFmtId="164" fontId="1" fillId="0" borderId="0" applyFill="0" applyBorder="0" applyAlignment="0" applyProtection="0"/>
    <xf numFmtId="0" fontId="19" fillId="3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5" fillId="0" borderId="17" applyNumberFormat="0" applyFill="0" applyAlignment="0" applyProtection="0"/>
    <xf numFmtId="0" fontId="14" fillId="20" borderId="15" applyNumberFormat="0" applyAlignment="0" applyProtection="0"/>
    <xf numFmtId="0" fontId="6" fillId="20" borderId="16" applyNumberFormat="0" applyAlignment="0" applyProtection="0"/>
    <xf numFmtId="0" fontId="5" fillId="7" borderId="15" applyNumberFormat="0" applyAlignment="0" applyProtection="0"/>
    <xf numFmtId="0" fontId="5" fillId="7" borderId="11" applyNumberFormat="0" applyAlignment="0" applyProtection="0"/>
    <xf numFmtId="0" fontId="6" fillId="20" borderId="12" applyNumberFormat="0" applyAlignment="0" applyProtection="0"/>
    <xf numFmtId="0" fontId="14" fillId="20" borderId="11" applyNumberFormat="0" applyAlignment="0" applyProtection="0"/>
    <xf numFmtId="0" fontId="15" fillId="0" borderId="13" applyNumberFormat="0" applyFill="0" applyAlignment="0" applyProtection="0"/>
    <xf numFmtId="0" fontId="1" fillId="23" borderId="14" applyNumberFormat="0" applyAlignment="0" applyProtection="0"/>
    <xf numFmtId="0" fontId="1" fillId="23" borderId="18" applyNumberFormat="0" applyAlignment="0" applyProtection="0"/>
    <xf numFmtId="0" fontId="5" fillId="7" borderId="15" applyNumberFormat="0" applyAlignment="0" applyProtection="0"/>
    <xf numFmtId="0" fontId="6" fillId="20" borderId="16" applyNumberFormat="0" applyAlignment="0" applyProtection="0"/>
    <xf numFmtId="0" fontId="14" fillId="20" borderId="15" applyNumberFormat="0" applyAlignment="0" applyProtection="0"/>
    <xf numFmtId="0" fontId="15" fillId="0" borderId="17" applyNumberFormat="0" applyFill="0" applyAlignment="0" applyProtection="0"/>
    <xf numFmtId="0" fontId="1" fillId="23" borderId="18" applyNumberFormat="0" applyAlignment="0" applyProtection="0"/>
    <xf numFmtId="0" fontId="22" fillId="0" borderId="0"/>
  </cellStyleXfs>
  <cellXfs count="88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4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/>
    <xf numFmtId="4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/>
    <xf numFmtId="0" fontId="24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4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/>
    <xf numFmtId="0" fontId="23" fillId="0" borderId="19" xfId="0" applyFont="1" applyBorder="1" applyAlignment="1">
      <alignment wrapText="1"/>
    </xf>
    <xf numFmtId="0" fontId="24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/>
    <xf numFmtId="0" fontId="24" fillId="0" borderId="19" xfId="0" applyFont="1" applyBorder="1" applyAlignment="1">
      <alignment wrapText="1"/>
    </xf>
    <xf numFmtId="0" fontId="23" fillId="0" borderId="19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top" wrapText="1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top" wrapText="1"/>
    </xf>
    <xf numFmtId="165" fontId="23" fillId="0" borderId="19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vertical="top" wrapText="1"/>
    </xf>
    <xf numFmtId="0" fontId="23" fillId="25" borderId="19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vertical="top"/>
    </xf>
    <xf numFmtId="0" fontId="23" fillId="25" borderId="19" xfId="0" applyFont="1" applyFill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top" wrapText="1"/>
    </xf>
    <xf numFmtId="4" fontId="26" fillId="0" borderId="19" xfId="0" applyNumberFormat="1" applyFont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/>
    </xf>
    <xf numFmtId="0" fontId="23" fillId="0" borderId="19" xfId="0" applyFont="1" applyBorder="1" applyAlignment="1">
      <alignment horizontal="center" vertical="top"/>
    </xf>
    <xf numFmtId="0" fontId="24" fillId="24" borderId="19" xfId="0" applyFont="1" applyFill="1" applyBorder="1" applyAlignment="1">
      <alignment horizontal="left" vertical="top" wrapText="1"/>
    </xf>
    <xf numFmtId="165" fontId="23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7" fillId="0" borderId="19" xfId="0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/>
    <xf numFmtId="0" fontId="28" fillId="27" borderId="19" xfId="0" applyFont="1" applyFill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</cellXfs>
  <cellStyles count="64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ejściowe 2 2" xfId="52" xr:uid="{00000000-0005-0000-0000-000019000000}"/>
    <cellStyle name="Dane wejściowe 2 2 2" xfId="58" xr:uid="{00000000-0005-0000-0000-00001A000000}"/>
    <cellStyle name="Dane wejściowe 2 3" xfId="51" xr:uid="{00000000-0005-0000-0000-00001B000000}"/>
    <cellStyle name="Dane wyjściowe 2" xfId="26" xr:uid="{00000000-0005-0000-0000-00001C000000}"/>
    <cellStyle name="Dane wyjściowe 2 2" xfId="53" xr:uid="{00000000-0005-0000-0000-00001D000000}"/>
    <cellStyle name="Dane wyjściowe 2 2 2" xfId="59" xr:uid="{00000000-0005-0000-0000-00001E000000}"/>
    <cellStyle name="Dane wyjściowe 2 3" xfId="50" xr:uid="{00000000-0005-0000-0000-00001F000000}"/>
    <cellStyle name="Dobre 2" xfId="27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30" xr:uid="{00000000-0005-0000-0000-000023000000}"/>
    <cellStyle name="Nagłówek 2 2" xfId="31" xr:uid="{00000000-0005-0000-0000-000024000000}"/>
    <cellStyle name="Nagłówek 3 2" xfId="32" xr:uid="{00000000-0005-0000-0000-000025000000}"/>
    <cellStyle name="Nagłówek 4 2" xfId="33" xr:uid="{00000000-0005-0000-0000-000026000000}"/>
    <cellStyle name="Neutralne 2" xfId="34" xr:uid="{00000000-0005-0000-0000-000027000000}"/>
    <cellStyle name="Normalny" xfId="0" builtinId="0"/>
    <cellStyle name="Normalny 2" xfId="35" xr:uid="{00000000-0005-0000-0000-000029000000}"/>
    <cellStyle name="Normalny 2 3" xfId="63" xr:uid="{00000000-0005-0000-0000-00002A000000}"/>
    <cellStyle name="Normalny 3" xfId="45" xr:uid="{00000000-0005-0000-0000-00002B000000}"/>
    <cellStyle name="Obliczenia 2" xfId="36" xr:uid="{00000000-0005-0000-0000-00002C000000}"/>
    <cellStyle name="Obliczenia 2 2" xfId="54" xr:uid="{00000000-0005-0000-0000-00002D000000}"/>
    <cellStyle name="Obliczenia 2 2 2" xfId="60" xr:uid="{00000000-0005-0000-0000-00002E000000}"/>
    <cellStyle name="Obliczenia 2 3" xfId="49" xr:uid="{00000000-0005-0000-0000-00002F000000}"/>
    <cellStyle name="Procentowy 2" xfId="37" xr:uid="{00000000-0005-0000-0000-000030000000}"/>
    <cellStyle name="Suma 2" xfId="38" xr:uid="{00000000-0005-0000-0000-000031000000}"/>
    <cellStyle name="Suma 2 2" xfId="55" xr:uid="{00000000-0005-0000-0000-000032000000}"/>
    <cellStyle name="Suma 2 2 2" xfId="61" xr:uid="{00000000-0005-0000-0000-000033000000}"/>
    <cellStyle name="Suma 2 3" xfId="48" xr:uid="{00000000-0005-0000-0000-000034000000}"/>
    <cellStyle name="TableStyleLight1" xfId="46" xr:uid="{00000000-0005-0000-0000-000035000000}"/>
    <cellStyle name="TableStyleLight1 2" xfId="47" xr:uid="{00000000-0005-0000-0000-000036000000}"/>
    <cellStyle name="Tekst objaśnienia 2" xfId="39" xr:uid="{00000000-0005-0000-0000-000037000000}"/>
    <cellStyle name="Tekst ostrzeżenia 2" xfId="40" xr:uid="{00000000-0005-0000-0000-000038000000}"/>
    <cellStyle name="Tytuł 2" xfId="41" xr:uid="{00000000-0005-0000-0000-000039000000}"/>
    <cellStyle name="Uwaga 2" xfId="42" xr:uid="{00000000-0005-0000-0000-00003A000000}"/>
    <cellStyle name="Uwaga 2 2" xfId="56" xr:uid="{00000000-0005-0000-0000-00003B000000}"/>
    <cellStyle name="Uwaga 2 2 2" xfId="62" xr:uid="{00000000-0005-0000-0000-00003C000000}"/>
    <cellStyle name="Uwaga 2 3" xfId="57" xr:uid="{00000000-0005-0000-0000-00003D000000}"/>
    <cellStyle name="Walutowy 2" xfId="43" xr:uid="{00000000-0005-0000-0000-00003E000000}"/>
    <cellStyle name="Złe 2" xfId="44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zoomScaleNormal="100" workbookViewId="0">
      <selection activeCell="M21" sqref="M21"/>
    </sheetView>
  </sheetViews>
  <sheetFormatPr defaultRowHeight="12"/>
  <cols>
    <col min="1" max="1" width="3" style="1" customWidth="1"/>
    <col min="2" max="2" width="48.5703125" style="1" customWidth="1"/>
    <col min="3" max="3" width="8" style="1" customWidth="1"/>
    <col min="4" max="4" width="7.5703125" style="1" customWidth="1"/>
    <col min="5" max="5" width="13.7109375" style="1" customWidth="1"/>
    <col min="6" max="6" width="13.42578125" style="1" customWidth="1"/>
    <col min="7" max="7" width="5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>
      <c r="B6" s="2" t="s">
        <v>188</v>
      </c>
    </row>
    <row r="7" spans="1:10" ht="36">
      <c r="A7" s="40" t="s">
        <v>185</v>
      </c>
      <c r="B7" s="27" t="s">
        <v>4</v>
      </c>
      <c r="C7" s="26" t="s">
        <v>0</v>
      </c>
      <c r="D7" s="31" t="s">
        <v>186</v>
      </c>
      <c r="E7" s="26" t="s">
        <v>187</v>
      </c>
      <c r="F7" s="26" t="s">
        <v>2</v>
      </c>
      <c r="G7" s="27" t="s">
        <v>1</v>
      </c>
      <c r="H7" s="26" t="s">
        <v>3</v>
      </c>
      <c r="I7" s="41" t="s">
        <v>183</v>
      </c>
      <c r="J7" s="41" t="s">
        <v>184</v>
      </c>
    </row>
    <row r="8" spans="1:10">
      <c r="A8" s="16" t="s">
        <v>7</v>
      </c>
      <c r="B8" s="32" t="s">
        <v>118</v>
      </c>
      <c r="C8" s="33" t="s">
        <v>40</v>
      </c>
      <c r="D8" s="34">
        <v>15</v>
      </c>
      <c r="E8" s="15"/>
      <c r="F8" s="15"/>
      <c r="G8" s="16"/>
      <c r="H8" s="15"/>
      <c r="I8" s="29"/>
      <c r="J8" s="29"/>
    </row>
    <row r="9" spans="1:10" ht="24">
      <c r="A9" s="16" t="s">
        <v>8</v>
      </c>
      <c r="B9" s="32" t="s">
        <v>85</v>
      </c>
      <c r="C9" s="33" t="s">
        <v>16</v>
      </c>
      <c r="D9" s="35">
        <v>200</v>
      </c>
      <c r="E9" s="15"/>
      <c r="F9" s="15"/>
      <c r="G9" s="16"/>
      <c r="H9" s="15"/>
      <c r="I9" s="29"/>
      <c r="J9" s="29"/>
    </row>
    <row r="10" spans="1:10">
      <c r="A10" s="16" t="s">
        <v>9</v>
      </c>
      <c r="B10" s="32" t="s">
        <v>46</v>
      </c>
      <c r="C10" s="33" t="s">
        <v>16</v>
      </c>
      <c r="D10" s="35">
        <v>350</v>
      </c>
      <c r="E10" s="15"/>
      <c r="F10" s="15"/>
      <c r="G10" s="16"/>
      <c r="H10" s="15"/>
      <c r="I10" s="29"/>
      <c r="J10" s="29"/>
    </row>
    <row r="11" spans="1:10">
      <c r="A11" s="16" t="s">
        <v>10</v>
      </c>
      <c r="B11" s="32" t="s">
        <v>47</v>
      </c>
      <c r="C11" s="33" t="s">
        <v>48</v>
      </c>
      <c r="D11" s="35">
        <v>250</v>
      </c>
      <c r="E11" s="15"/>
      <c r="F11" s="15"/>
      <c r="G11" s="16"/>
      <c r="H11" s="15"/>
      <c r="I11" s="29"/>
      <c r="J11" s="29"/>
    </row>
    <row r="12" spans="1:10">
      <c r="A12" s="16" t="s">
        <v>11</v>
      </c>
      <c r="B12" s="32" t="s">
        <v>49</v>
      </c>
      <c r="C12" s="33" t="s">
        <v>16</v>
      </c>
      <c r="D12" s="35">
        <v>350</v>
      </c>
      <c r="E12" s="15"/>
      <c r="F12" s="15"/>
      <c r="G12" s="16"/>
      <c r="H12" s="15"/>
      <c r="I12" s="29"/>
      <c r="J12" s="29"/>
    </row>
    <row r="13" spans="1:10">
      <c r="A13" s="16" t="s">
        <v>12</v>
      </c>
      <c r="B13" s="32" t="s">
        <v>50</v>
      </c>
      <c r="C13" s="33" t="s">
        <v>51</v>
      </c>
      <c r="D13" s="35">
        <v>50</v>
      </c>
      <c r="E13" s="15"/>
      <c r="F13" s="15"/>
      <c r="G13" s="16"/>
      <c r="H13" s="15"/>
      <c r="I13" s="29"/>
      <c r="J13" s="29"/>
    </row>
    <row r="14" spans="1:10" ht="24">
      <c r="A14" s="16" t="s">
        <v>14</v>
      </c>
      <c r="B14" s="32" t="s">
        <v>52</v>
      </c>
      <c r="C14" s="33" t="s">
        <v>51</v>
      </c>
      <c r="D14" s="35">
        <v>40</v>
      </c>
      <c r="E14" s="15"/>
      <c r="F14" s="15"/>
      <c r="G14" s="16"/>
      <c r="H14" s="15"/>
      <c r="I14" s="29"/>
      <c r="J14" s="29"/>
    </row>
    <row r="15" spans="1:10" ht="12.75" thickBot="1">
      <c r="A15" s="3"/>
      <c r="B15" s="4"/>
      <c r="C15" s="5"/>
      <c r="D15" s="6"/>
      <c r="E15" s="7"/>
      <c r="F15" s="8"/>
      <c r="G15" s="3"/>
      <c r="H15" s="8"/>
    </row>
    <row r="16" spans="1:10">
      <c r="A16" s="3"/>
      <c r="B16" s="4"/>
      <c r="C16" s="5"/>
      <c r="D16" s="6"/>
      <c r="E16" s="7"/>
      <c r="F16" s="20"/>
      <c r="G16" s="3"/>
      <c r="H16" s="20"/>
    </row>
    <row r="17" spans="1:8" ht="20.25" customHeight="1">
      <c r="A17" s="3"/>
      <c r="B17" s="76" t="s">
        <v>53</v>
      </c>
      <c r="C17" s="76"/>
      <c r="D17" s="76"/>
      <c r="E17" s="76"/>
      <c r="F17" s="76"/>
      <c r="G17" s="76"/>
      <c r="H17" s="76"/>
    </row>
  </sheetData>
  <mergeCells count="2">
    <mergeCell ref="D4:F4"/>
    <mergeCell ref="B17:H1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6273-7440-49E9-98CB-8327230DF7AC}">
  <dimension ref="A2:J18"/>
  <sheetViews>
    <sheetView zoomScaleNormal="100" workbookViewId="0">
      <selection activeCell="F19" sqref="F19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1.140625" style="1" customWidth="1"/>
    <col min="6" max="6" width="11.42578125" style="1" customWidth="1"/>
    <col min="7" max="7" width="7.140625" style="1" customWidth="1"/>
    <col min="8" max="8" width="14.14062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B6" s="23" t="s">
        <v>45</v>
      </c>
      <c r="C6" s="24"/>
      <c r="D6" s="24"/>
      <c r="E6" s="24"/>
      <c r="F6" s="24"/>
      <c r="G6" s="24"/>
      <c r="H6" s="24"/>
    </row>
    <row r="7" spans="1:10" ht="45.75" customHeight="1">
      <c r="A7" s="40" t="s">
        <v>189</v>
      </c>
      <c r="B7" s="27" t="s">
        <v>4</v>
      </c>
      <c r="C7" s="26" t="s">
        <v>0</v>
      </c>
      <c r="D7" s="27" t="s">
        <v>5</v>
      </c>
      <c r="E7" s="26" t="s">
        <v>187</v>
      </c>
      <c r="F7" s="58" t="s">
        <v>2</v>
      </c>
      <c r="G7" s="31" t="s">
        <v>1</v>
      </c>
      <c r="H7" s="58" t="s">
        <v>3</v>
      </c>
      <c r="I7" s="41" t="s">
        <v>183</v>
      </c>
      <c r="J7" s="41" t="s">
        <v>184</v>
      </c>
    </row>
    <row r="8" spans="1:10">
      <c r="A8" s="16" t="s">
        <v>7</v>
      </c>
      <c r="B8" s="52" t="s">
        <v>235</v>
      </c>
      <c r="C8" s="38" t="s">
        <v>234</v>
      </c>
      <c r="D8" s="38">
        <v>25</v>
      </c>
      <c r="E8" s="68"/>
      <c r="F8" s="42"/>
      <c r="G8" s="33"/>
      <c r="H8" s="42"/>
      <c r="I8" s="29"/>
      <c r="J8" s="29"/>
    </row>
    <row r="9" spans="1:10" ht="14.25" customHeight="1">
      <c r="B9" s="77"/>
      <c r="C9" s="77"/>
      <c r="D9" s="77"/>
      <c r="E9" s="77"/>
      <c r="F9" s="77"/>
      <c r="G9" s="77"/>
      <c r="H9" s="77"/>
    </row>
    <row r="18" spans="5:5">
      <c r="E18" s="1" t="s">
        <v>232</v>
      </c>
    </row>
  </sheetData>
  <mergeCells count="2">
    <mergeCell ref="B9:H9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3C6A-D59E-4BEA-BCB7-E4B5C2B2D6A8}">
  <dimension ref="A2:J10"/>
  <sheetViews>
    <sheetView zoomScaleNormal="100" workbookViewId="0">
      <selection activeCell="J39" sqref="J39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172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>
      <c r="A8" s="16" t="s">
        <v>7</v>
      </c>
      <c r="B8" s="43" t="s">
        <v>170</v>
      </c>
      <c r="C8" s="33" t="s">
        <v>40</v>
      </c>
      <c r="D8" s="33">
        <v>4</v>
      </c>
      <c r="E8" s="15"/>
      <c r="F8" s="15"/>
      <c r="G8" s="16"/>
      <c r="H8" s="15"/>
      <c r="I8" s="29"/>
      <c r="J8" s="29"/>
    </row>
    <row r="9" spans="1:10" ht="36">
      <c r="A9" s="16" t="s">
        <v>8</v>
      </c>
      <c r="B9" s="43" t="s">
        <v>233</v>
      </c>
      <c r="C9" s="33" t="s">
        <v>171</v>
      </c>
      <c r="D9" s="33">
        <v>5</v>
      </c>
      <c r="E9" s="15"/>
      <c r="F9" s="15"/>
      <c r="G9" s="16"/>
      <c r="H9" s="15"/>
      <c r="I9" s="29"/>
      <c r="J9" s="29"/>
    </row>
    <row r="10" spans="1:10" ht="12.75" thickBot="1">
      <c r="F10" s="8"/>
      <c r="H10" s="8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2A93F-2465-466B-A754-C88B9A17F010}">
  <dimension ref="A2:J14"/>
  <sheetViews>
    <sheetView topLeftCell="A2" zoomScaleNormal="100" workbookViewId="0">
      <selection activeCell="B15" sqref="B15:H23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204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60">
      <c r="A8" s="16" t="s">
        <v>7</v>
      </c>
      <c r="B8" s="59" t="s">
        <v>197</v>
      </c>
      <c r="C8" s="60" t="s">
        <v>40</v>
      </c>
      <c r="D8" s="61">
        <v>18</v>
      </c>
      <c r="E8" s="15"/>
      <c r="F8" s="15"/>
      <c r="G8" s="16"/>
      <c r="H8" s="15"/>
      <c r="I8" s="29"/>
      <c r="J8" s="29"/>
    </row>
    <row r="9" spans="1:10" ht="24">
      <c r="A9" s="16" t="s">
        <v>8</v>
      </c>
      <c r="B9" s="62" t="s">
        <v>198</v>
      </c>
      <c r="C9" s="63" t="s">
        <v>40</v>
      </c>
      <c r="D9" s="61">
        <v>12</v>
      </c>
      <c r="E9" s="15"/>
      <c r="F9" s="15"/>
      <c r="G9" s="16"/>
      <c r="H9" s="15"/>
      <c r="I9" s="29"/>
      <c r="J9" s="29"/>
    </row>
    <row r="10" spans="1:10" ht="48">
      <c r="A10" s="16" t="s">
        <v>9</v>
      </c>
      <c r="B10" s="62" t="s">
        <v>199</v>
      </c>
      <c r="C10" s="63" t="s">
        <v>40</v>
      </c>
      <c r="D10" s="61">
        <v>12</v>
      </c>
      <c r="E10" s="15"/>
      <c r="F10" s="15"/>
      <c r="G10" s="16"/>
      <c r="H10" s="15"/>
      <c r="I10" s="29"/>
      <c r="J10" s="29"/>
    </row>
    <row r="11" spans="1:10" ht="24">
      <c r="A11" s="16" t="s">
        <v>10</v>
      </c>
      <c r="B11" s="62" t="s">
        <v>200</v>
      </c>
      <c r="C11" s="63" t="s">
        <v>40</v>
      </c>
      <c r="D11" s="61">
        <v>1</v>
      </c>
      <c r="E11" s="15"/>
      <c r="F11" s="15"/>
      <c r="G11" s="16"/>
      <c r="H11" s="15"/>
      <c r="I11" s="29"/>
      <c r="J11" s="29"/>
    </row>
    <row r="12" spans="1:10" ht="48">
      <c r="A12" s="16" t="s">
        <v>11</v>
      </c>
      <c r="B12" s="62" t="s">
        <v>201</v>
      </c>
      <c r="C12" s="63" t="s">
        <v>202</v>
      </c>
      <c r="D12" s="61">
        <v>2</v>
      </c>
      <c r="E12" s="15"/>
      <c r="F12" s="15"/>
      <c r="G12" s="16"/>
      <c r="H12" s="15"/>
      <c r="I12" s="29"/>
      <c r="J12" s="29"/>
    </row>
    <row r="13" spans="1:10" ht="36">
      <c r="A13" s="16" t="s">
        <v>12</v>
      </c>
      <c r="B13" s="62" t="s">
        <v>203</v>
      </c>
      <c r="C13" s="63" t="s">
        <v>40</v>
      </c>
      <c r="D13" s="64">
        <v>2</v>
      </c>
      <c r="E13" s="15"/>
      <c r="F13" s="15"/>
      <c r="G13" s="16"/>
      <c r="H13" s="15"/>
      <c r="I13" s="29"/>
      <c r="J13" s="29"/>
    </row>
    <row r="14" spans="1:10" ht="12.75" thickBot="1">
      <c r="F14" s="8"/>
      <c r="H14" s="8"/>
    </row>
  </sheetData>
  <mergeCells count="1">
    <mergeCell ref="D4:F4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8E08-8E86-4694-8BAC-8803273E368B}">
  <dimension ref="A2:J16"/>
  <sheetViews>
    <sheetView tabSelected="1" zoomScaleNormal="100" workbookViewId="0">
      <selection activeCell="K8" sqref="K8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205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60">
      <c r="A8" s="16" t="s">
        <v>7</v>
      </c>
      <c r="B8" s="43" t="s">
        <v>206</v>
      </c>
      <c r="C8" s="16" t="s">
        <v>16</v>
      </c>
      <c r="D8" s="33">
        <v>420</v>
      </c>
      <c r="E8" s="15"/>
      <c r="F8" s="15"/>
      <c r="G8" s="16"/>
      <c r="H8" s="15"/>
      <c r="I8" s="29"/>
      <c r="J8" s="29"/>
    </row>
    <row r="9" spans="1:10" ht="48">
      <c r="A9" s="16" t="s">
        <v>8</v>
      </c>
      <c r="B9" s="43" t="s">
        <v>207</v>
      </c>
      <c r="C9" s="16" t="s">
        <v>16</v>
      </c>
      <c r="D9" s="16">
        <v>1670</v>
      </c>
      <c r="E9" s="15"/>
      <c r="F9" s="15"/>
      <c r="G9" s="16"/>
      <c r="H9" s="15"/>
      <c r="I9" s="29"/>
      <c r="J9" s="29"/>
    </row>
    <row r="10" spans="1:10" ht="48">
      <c r="A10" s="16" t="s">
        <v>9</v>
      </c>
      <c r="B10" s="43" t="s">
        <v>208</v>
      </c>
      <c r="C10" s="16" t="s">
        <v>16</v>
      </c>
      <c r="D10" s="16">
        <v>1830</v>
      </c>
      <c r="E10" s="15"/>
      <c r="F10" s="15"/>
      <c r="G10" s="16"/>
      <c r="H10" s="15"/>
      <c r="I10" s="29"/>
      <c r="J10" s="29"/>
    </row>
    <row r="11" spans="1:10" ht="24">
      <c r="A11" s="16" t="s">
        <v>10</v>
      </c>
      <c r="B11" s="43" t="s">
        <v>209</v>
      </c>
      <c r="C11" s="16" t="s">
        <v>16</v>
      </c>
      <c r="D11" s="16">
        <v>10</v>
      </c>
      <c r="E11" s="15"/>
      <c r="F11" s="15"/>
      <c r="G11" s="16"/>
      <c r="H11" s="15"/>
      <c r="I11" s="29"/>
      <c r="J11" s="29"/>
    </row>
    <row r="12" spans="1:10" ht="60">
      <c r="A12" s="16" t="s">
        <v>11</v>
      </c>
      <c r="B12" s="43" t="s">
        <v>210</v>
      </c>
      <c r="C12" s="16" t="s">
        <v>16</v>
      </c>
      <c r="D12" s="16">
        <v>7400</v>
      </c>
      <c r="E12" s="15"/>
      <c r="F12" s="15"/>
      <c r="G12" s="16"/>
      <c r="H12" s="15"/>
      <c r="I12" s="29"/>
      <c r="J12" s="29"/>
    </row>
    <row r="13" spans="1:10" ht="60">
      <c r="A13" s="16" t="s">
        <v>12</v>
      </c>
      <c r="B13" s="43" t="s">
        <v>211</v>
      </c>
      <c r="C13" s="16" t="s">
        <v>16</v>
      </c>
      <c r="D13" s="16">
        <v>20350</v>
      </c>
      <c r="E13" s="15"/>
      <c r="F13" s="15"/>
      <c r="G13" s="16"/>
      <c r="H13" s="15"/>
      <c r="I13" s="29"/>
      <c r="J13" s="29"/>
    </row>
    <row r="14" spans="1:10" ht="48">
      <c r="A14" s="16" t="s">
        <v>14</v>
      </c>
      <c r="B14" s="43" t="s">
        <v>241</v>
      </c>
      <c r="C14" s="16" t="s">
        <v>16</v>
      </c>
      <c r="D14" s="16">
        <v>800</v>
      </c>
      <c r="E14" s="15"/>
      <c r="F14" s="15"/>
      <c r="G14" s="16"/>
      <c r="H14" s="15"/>
      <c r="I14" s="29"/>
      <c r="J14" s="29"/>
    </row>
    <row r="15" spans="1:10" ht="24">
      <c r="A15" s="70" t="s">
        <v>15</v>
      </c>
      <c r="B15" s="74" t="s">
        <v>212</v>
      </c>
      <c r="C15" s="70" t="s">
        <v>16</v>
      </c>
      <c r="D15" s="70">
        <v>1500</v>
      </c>
      <c r="E15" s="71"/>
      <c r="F15" s="71"/>
      <c r="G15" s="70"/>
      <c r="H15" s="71"/>
      <c r="I15" s="72"/>
      <c r="J15" s="72"/>
    </row>
    <row r="16" spans="1:10" ht="12.75" thickBot="1">
      <c r="F16" s="8"/>
      <c r="H16" s="8"/>
    </row>
  </sheetData>
  <mergeCells count="1">
    <mergeCell ref="D4:F4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8E9F-159E-4AFF-9019-59C1B0F44768}">
  <dimension ref="A2:J11"/>
  <sheetViews>
    <sheetView zoomScaleNormal="100" workbookViewId="0">
      <selection activeCell="B12" sqref="B12:H19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216</v>
      </c>
      <c r="C6" s="19"/>
      <c r="D6" s="19"/>
      <c r="E6" s="7"/>
      <c r="F6" s="7"/>
      <c r="G6" s="3"/>
      <c r="H6" s="7"/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60">
      <c r="A8" s="16" t="s">
        <v>7</v>
      </c>
      <c r="B8" s="32" t="s">
        <v>213</v>
      </c>
      <c r="C8" s="16" t="s">
        <v>16</v>
      </c>
      <c r="D8" s="16">
        <v>270</v>
      </c>
      <c r="E8" s="15"/>
      <c r="F8" s="15"/>
      <c r="G8" s="16"/>
      <c r="H8" s="15"/>
      <c r="I8" s="29"/>
      <c r="J8" s="29"/>
    </row>
    <row r="9" spans="1:10" ht="60">
      <c r="A9" s="16" t="s">
        <v>8</v>
      </c>
      <c r="B9" s="32" t="s">
        <v>214</v>
      </c>
      <c r="C9" s="16" t="s">
        <v>16</v>
      </c>
      <c r="D9" s="16">
        <v>830</v>
      </c>
      <c r="E9" s="15"/>
      <c r="F9" s="15"/>
      <c r="G9" s="16"/>
      <c r="H9" s="15"/>
      <c r="I9" s="29"/>
      <c r="J9" s="29"/>
    </row>
    <row r="10" spans="1:10" ht="60">
      <c r="A10" s="16" t="s">
        <v>9</v>
      </c>
      <c r="B10" s="32" t="s">
        <v>215</v>
      </c>
      <c r="C10" s="16" t="s">
        <v>16</v>
      </c>
      <c r="D10" s="16">
        <v>730</v>
      </c>
      <c r="E10" s="15"/>
      <c r="F10" s="15"/>
      <c r="G10" s="16"/>
      <c r="H10" s="15"/>
      <c r="I10" s="29"/>
      <c r="J10" s="29"/>
    </row>
    <row r="11" spans="1:10" ht="12.75" thickBot="1">
      <c r="F11" s="8"/>
      <c r="H11" s="8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9AD26-70C0-49C0-AACD-733A47ADFCEB}">
  <dimension ref="A2:J17"/>
  <sheetViews>
    <sheetView zoomScaleNormal="100" workbookViewId="0">
      <selection activeCell="B18" sqref="B18:H29"/>
    </sheetView>
  </sheetViews>
  <sheetFormatPr defaultRowHeight="12"/>
  <cols>
    <col min="1" max="1" width="3" style="1" customWidth="1"/>
    <col min="2" max="2" width="44.5703125" style="1" customWidth="1"/>
    <col min="3" max="4" width="8" style="1" customWidth="1"/>
    <col min="5" max="5" width="11.28515625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4.25" customHeight="1">
      <c r="A6" s="3"/>
      <c r="B6" s="22" t="s">
        <v>228</v>
      </c>
      <c r="C6" s="19"/>
      <c r="D6" s="19"/>
      <c r="E6" s="7"/>
      <c r="F6" s="7"/>
      <c r="G6" s="3"/>
      <c r="H6" s="7"/>
    </row>
    <row r="7" spans="1:10" ht="36">
      <c r="A7" s="47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1" t="s">
        <v>183</v>
      </c>
      <c r="J7" s="31" t="s">
        <v>184</v>
      </c>
    </row>
    <row r="8" spans="1:10">
      <c r="A8" s="85" t="s">
        <v>217</v>
      </c>
      <c r="B8" s="86"/>
      <c r="C8" s="86"/>
      <c r="D8" s="86"/>
      <c r="E8" s="86"/>
      <c r="F8" s="86"/>
      <c r="G8" s="86"/>
      <c r="H8" s="86"/>
      <c r="I8" s="86"/>
      <c r="J8" s="87"/>
    </row>
    <row r="9" spans="1:10">
      <c r="A9" s="16">
        <v>1</v>
      </c>
      <c r="B9" s="65" t="s">
        <v>218</v>
      </c>
      <c r="C9" s="66" t="s">
        <v>219</v>
      </c>
      <c r="D9" s="16">
        <v>1</v>
      </c>
      <c r="E9" s="26"/>
      <c r="F9" s="26"/>
      <c r="G9" s="27"/>
      <c r="H9" s="26"/>
      <c r="I9" s="37"/>
      <c r="J9" s="37"/>
    </row>
    <row r="10" spans="1:10">
      <c r="A10" s="16">
        <v>2</v>
      </c>
      <c r="B10" s="65" t="s">
        <v>220</v>
      </c>
      <c r="C10" s="66" t="s">
        <v>219</v>
      </c>
      <c r="D10" s="16">
        <v>1</v>
      </c>
      <c r="E10" s="26"/>
      <c r="F10" s="26"/>
      <c r="G10" s="27"/>
      <c r="H10" s="26"/>
      <c r="I10" s="37"/>
      <c r="J10" s="37"/>
    </row>
    <row r="11" spans="1:10">
      <c r="A11" s="16">
        <v>3</v>
      </c>
      <c r="B11" s="65" t="s">
        <v>221</v>
      </c>
      <c r="C11" s="66" t="s">
        <v>219</v>
      </c>
      <c r="D11" s="16">
        <v>1</v>
      </c>
      <c r="E11" s="26"/>
      <c r="F11" s="26"/>
      <c r="G11" s="27"/>
      <c r="H11" s="26"/>
      <c r="I11" s="37"/>
      <c r="J11" s="37"/>
    </row>
    <row r="12" spans="1:10">
      <c r="A12" s="16">
        <v>4</v>
      </c>
      <c r="B12" s="43" t="s">
        <v>222</v>
      </c>
      <c r="C12" s="33" t="s">
        <v>223</v>
      </c>
      <c r="D12" s="33">
        <v>1</v>
      </c>
      <c r="E12" s="26"/>
      <c r="F12" s="26"/>
      <c r="G12" s="27"/>
      <c r="H12" s="26"/>
      <c r="I12" s="37"/>
      <c r="J12" s="37"/>
    </row>
    <row r="13" spans="1:10">
      <c r="A13" s="16">
        <v>5</v>
      </c>
      <c r="B13" s="43" t="s">
        <v>224</v>
      </c>
      <c r="C13" s="33" t="s">
        <v>223</v>
      </c>
      <c r="D13" s="33">
        <v>1</v>
      </c>
      <c r="E13" s="26"/>
      <c r="F13" s="26"/>
      <c r="G13" s="27"/>
      <c r="H13" s="26"/>
      <c r="I13" s="37"/>
      <c r="J13" s="37"/>
    </row>
    <row r="14" spans="1:10">
      <c r="A14" s="16">
        <v>6</v>
      </c>
      <c r="B14" s="43" t="s">
        <v>225</v>
      </c>
      <c r="C14" s="33" t="s">
        <v>40</v>
      </c>
      <c r="D14" s="33">
        <v>1</v>
      </c>
      <c r="E14" s="26"/>
      <c r="F14" s="26"/>
      <c r="G14" s="27"/>
      <c r="H14" s="26"/>
      <c r="I14" s="37"/>
      <c r="J14" s="37"/>
    </row>
    <row r="15" spans="1:10">
      <c r="A15" s="16">
        <v>7</v>
      </c>
      <c r="B15" s="32" t="s">
        <v>226</v>
      </c>
      <c r="C15" s="33" t="s">
        <v>190</v>
      </c>
      <c r="D15" s="33">
        <v>100</v>
      </c>
      <c r="E15" s="26"/>
      <c r="F15" s="26"/>
      <c r="G15" s="27"/>
      <c r="H15" s="26"/>
      <c r="I15" s="37"/>
      <c r="J15" s="37"/>
    </row>
    <row r="16" spans="1:10">
      <c r="A16" s="16">
        <v>8</v>
      </c>
      <c r="B16" s="32" t="s">
        <v>227</v>
      </c>
      <c r="C16" s="33" t="s">
        <v>190</v>
      </c>
      <c r="D16" s="33">
        <v>100</v>
      </c>
      <c r="E16" s="26"/>
      <c r="F16" s="26"/>
      <c r="G16" s="27"/>
      <c r="H16" s="26"/>
      <c r="I16" s="37"/>
      <c r="J16" s="37"/>
    </row>
    <row r="17" spans="6:8" ht="12.75" thickBot="1">
      <c r="F17" s="8"/>
      <c r="H17" s="8"/>
    </row>
  </sheetData>
  <mergeCells count="2">
    <mergeCell ref="A8:J8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BDA6-84FB-4DAA-A716-D22B7EF229A0}">
  <dimension ref="A2:J16"/>
  <sheetViews>
    <sheetView zoomScaleNormal="100" workbookViewId="0">
      <selection activeCell="B22" sqref="B22"/>
    </sheetView>
  </sheetViews>
  <sheetFormatPr defaultRowHeight="12"/>
  <cols>
    <col min="1" max="1" width="3" style="1" customWidth="1"/>
    <col min="2" max="2" width="53.28515625" style="1" customWidth="1"/>
    <col min="3" max="3" width="8" style="1" customWidth="1"/>
    <col min="4" max="4" width="7.5703125" style="1" customWidth="1"/>
    <col min="5" max="5" width="10.28515625" style="1" customWidth="1"/>
    <col min="6" max="6" width="12.140625" style="1" customWidth="1"/>
    <col min="7" max="7" width="5.57031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5" spans="1:10" ht="18.75" customHeight="1">
      <c r="B5" s="9" t="s">
        <v>42</v>
      </c>
      <c r="C5" s="10"/>
      <c r="D5" s="10"/>
      <c r="E5" s="10"/>
      <c r="F5" s="10"/>
      <c r="G5" s="10"/>
      <c r="H5" s="11"/>
    </row>
    <row r="6" spans="1:10" ht="45" customHeight="1">
      <c r="A6" s="40" t="s">
        <v>189</v>
      </c>
      <c r="B6" s="27" t="s">
        <v>4</v>
      </c>
      <c r="C6" s="26" t="s">
        <v>0</v>
      </c>
      <c r="D6" s="31" t="s">
        <v>186</v>
      </c>
      <c r="E6" s="26" t="s">
        <v>187</v>
      </c>
      <c r="F6" s="26" t="s">
        <v>2</v>
      </c>
      <c r="G6" s="27" t="s">
        <v>1</v>
      </c>
      <c r="H6" s="26" t="s">
        <v>3</v>
      </c>
      <c r="I6" s="41" t="s">
        <v>183</v>
      </c>
      <c r="J6" s="41" t="s">
        <v>184</v>
      </c>
    </row>
    <row r="7" spans="1:10">
      <c r="A7" s="16" t="s">
        <v>7</v>
      </c>
      <c r="B7" s="46" t="s">
        <v>66</v>
      </c>
      <c r="C7" s="33" t="s">
        <v>190</v>
      </c>
      <c r="D7" s="16">
        <v>650</v>
      </c>
      <c r="E7" s="42"/>
      <c r="F7" s="42"/>
      <c r="G7" s="33"/>
      <c r="H7" s="42"/>
      <c r="I7" s="44"/>
      <c r="J7" s="44"/>
    </row>
    <row r="8" spans="1:10">
      <c r="A8" s="16" t="s">
        <v>8</v>
      </c>
      <c r="B8" s="45" t="s">
        <v>67</v>
      </c>
      <c r="C8" s="33" t="s">
        <v>190</v>
      </c>
      <c r="D8" s="16">
        <v>1500</v>
      </c>
      <c r="E8" s="42"/>
      <c r="F8" s="42"/>
      <c r="G8" s="33"/>
      <c r="H8" s="42"/>
      <c r="I8" s="44"/>
      <c r="J8" s="44"/>
    </row>
    <row r="9" spans="1:10">
      <c r="A9" s="16" t="s">
        <v>9</v>
      </c>
      <c r="B9" s="45" t="s">
        <v>68</v>
      </c>
      <c r="C9" s="33" t="s">
        <v>190</v>
      </c>
      <c r="D9" s="16">
        <v>200</v>
      </c>
      <c r="E9" s="42"/>
      <c r="F9" s="42"/>
      <c r="G9" s="33"/>
      <c r="H9" s="42"/>
      <c r="I9" s="44"/>
      <c r="J9" s="44"/>
    </row>
    <row r="10" spans="1:10">
      <c r="A10" s="16" t="s">
        <v>10</v>
      </c>
      <c r="B10" s="45" t="s">
        <v>69</v>
      </c>
      <c r="C10" s="33" t="s">
        <v>190</v>
      </c>
      <c r="D10" s="16">
        <v>550</v>
      </c>
      <c r="E10" s="42"/>
      <c r="F10" s="42"/>
      <c r="G10" s="33"/>
      <c r="H10" s="42"/>
      <c r="I10" s="44"/>
      <c r="J10" s="44"/>
    </row>
    <row r="11" spans="1:10" ht="48">
      <c r="A11" s="16" t="s">
        <v>11</v>
      </c>
      <c r="B11" s="46" t="s">
        <v>117</v>
      </c>
      <c r="C11" s="33" t="s">
        <v>190</v>
      </c>
      <c r="D11" s="16">
        <v>100</v>
      </c>
      <c r="E11" s="42"/>
      <c r="F11" s="42"/>
      <c r="G11" s="33"/>
      <c r="H11" s="42"/>
      <c r="I11" s="44"/>
      <c r="J11" s="44"/>
    </row>
    <row r="12" spans="1:10">
      <c r="A12" s="16" t="s">
        <v>12</v>
      </c>
      <c r="B12" s="45" t="s">
        <v>70</v>
      </c>
      <c r="C12" s="33" t="s">
        <v>190</v>
      </c>
      <c r="D12" s="16">
        <v>100</v>
      </c>
      <c r="E12" s="42"/>
      <c r="F12" s="42"/>
      <c r="G12" s="33"/>
      <c r="H12" s="42"/>
      <c r="I12" s="44"/>
      <c r="J12" s="44"/>
    </row>
    <row r="13" spans="1:10" ht="12.75" thickBot="1">
      <c r="B13" s="4"/>
      <c r="C13" s="3"/>
      <c r="D13" s="10"/>
      <c r="E13" s="10"/>
      <c r="F13" s="13">
        <f>SUM(F7:F12)</f>
        <v>0</v>
      </c>
      <c r="G13" s="10"/>
      <c r="H13" s="13">
        <f>SUM(H7:H12)</f>
        <v>0</v>
      </c>
      <c r="I13" s="14"/>
    </row>
    <row r="14" spans="1:10">
      <c r="B14" s="4"/>
      <c r="C14" s="3"/>
      <c r="D14" s="10"/>
      <c r="E14" s="10"/>
      <c r="F14" s="11"/>
      <c r="G14" s="10"/>
      <c r="H14" s="11"/>
      <c r="I14" s="14"/>
    </row>
    <row r="15" spans="1:10" ht="18" customHeight="1">
      <c r="B15" s="76"/>
      <c r="C15" s="76"/>
      <c r="D15" s="76"/>
      <c r="E15" s="76"/>
      <c r="F15" s="76"/>
      <c r="G15" s="76"/>
      <c r="H15" s="76"/>
    </row>
    <row r="16" spans="1:10" ht="18" customHeight="1">
      <c r="B16" s="76" t="s">
        <v>124</v>
      </c>
      <c r="C16" s="76"/>
      <c r="D16" s="76"/>
      <c r="E16" s="76"/>
      <c r="F16" s="76"/>
      <c r="G16" s="76"/>
      <c r="H16" s="76"/>
    </row>
  </sheetData>
  <mergeCells count="2">
    <mergeCell ref="B15:H15"/>
    <mergeCell ref="B16:H1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C9F36-CD6F-47E8-8A22-C6CB0D402603}">
  <dimension ref="A2:J14"/>
  <sheetViews>
    <sheetView zoomScaleNormal="100" workbookViewId="0">
      <selection activeCell="B36" sqref="B36"/>
    </sheetView>
  </sheetViews>
  <sheetFormatPr defaultRowHeight="12"/>
  <cols>
    <col min="1" max="1" width="3" style="1" customWidth="1"/>
    <col min="2" max="2" width="50.140625" style="1" customWidth="1"/>
    <col min="3" max="3" width="8" style="1" customWidth="1"/>
    <col min="4" max="4" width="7.5703125" style="1" customWidth="1"/>
    <col min="5" max="5" width="11.7109375" style="1" customWidth="1"/>
    <col min="6" max="6" width="14.140625" style="1" customWidth="1"/>
    <col min="7" max="7" width="4" style="1" customWidth="1"/>
    <col min="8" max="8" width="13.85546875" style="1" customWidth="1"/>
    <col min="9" max="9" width="9.140625" style="1"/>
    <col min="10" max="10" width="9.710937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6" spans="1:10" ht="16.5" customHeight="1">
      <c r="B6" s="2" t="s">
        <v>163</v>
      </c>
    </row>
    <row r="7" spans="1:10" ht="36">
      <c r="A7" s="36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>
      <c r="A8" s="16" t="s">
        <v>7</v>
      </c>
      <c r="B8" s="43" t="s">
        <v>55</v>
      </c>
      <c r="C8" s="33" t="s">
        <v>56</v>
      </c>
      <c r="D8" s="33">
        <v>22</v>
      </c>
      <c r="E8" s="15"/>
      <c r="F8" s="15"/>
      <c r="G8" s="16"/>
      <c r="H8" s="15"/>
      <c r="I8" s="29"/>
      <c r="J8" s="29"/>
    </row>
    <row r="9" spans="1:10">
      <c r="A9" s="16" t="s">
        <v>8</v>
      </c>
      <c r="B9" s="43" t="s">
        <v>57</v>
      </c>
      <c r="C9" s="33" t="s">
        <v>56</v>
      </c>
      <c r="D9" s="33">
        <v>22</v>
      </c>
      <c r="E9" s="15"/>
      <c r="F9" s="15"/>
      <c r="G9" s="16"/>
      <c r="H9" s="15"/>
      <c r="I9" s="29"/>
      <c r="J9" s="29"/>
    </row>
    <row r="10" spans="1:10">
      <c r="A10" s="16" t="s">
        <v>9</v>
      </c>
      <c r="B10" s="43" t="s">
        <v>58</v>
      </c>
      <c r="C10" s="33" t="s">
        <v>56</v>
      </c>
      <c r="D10" s="33">
        <v>22</v>
      </c>
      <c r="E10" s="15"/>
      <c r="F10" s="15"/>
      <c r="G10" s="16"/>
      <c r="H10" s="15"/>
      <c r="I10" s="29"/>
      <c r="J10" s="29"/>
    </row>
    <row r="11" spans="1:10">
      <c r="A11" s="16" t="s">
        <v>10</v>
      </c>
      <c r="B11" s="43" t="s">
        <v>59</v>
      </c>
      <c r="C11" s="33" t="s">
        <v>56</v>
      </c>
      <c r="D11" s="33">
        <v>26</v>
      </c>
      <c r="E11" s="15"/>
      <c r="F11" s="15"/>
      <c r="G11" s="16"/>
      <c r="H11" s="15"/>
      <c r="I11" s="29"/>
      <c r="J11" s="29"/>
    </row>
    <row r="12" spans="1:10" ht="12.75" thickBot="1">
      <c r="D12" s="12"/>
      <c r="E12" s="12"/>
      <c r="F12" s="8"/>
      <c r="H12" s="8"/>
    </row>
    <row r="13" spans="1:10">
      <c r="D13" s="12"/>
      <c r="E13" s="12"/>
      <c r="F13" s="20"/>
      <c r="H13" s="20"/>
    </row>
    <row r="14" spans="1:10" ht="15" customHeight="1">
      <c r="B14" s="77" t="s">
        <v>41</v>
      </c>
      <c r="C14" s="77"/>
      <c r="D14" s="77"/>
      <c r="E14" s="77"/>
      <c r="F14" s="77"/>
      <c r="G14" s="77"/>
      <c r="H14" s="77"/>
    </row>
  </sheetData>
  <mergeCells count="1">
    <mergeCell ref="B14:H1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F3A6-37F3-4CFE-91C3-AE57FE946266}">
  <dimension ref="A2:J22"/>
  <sheetViews>
    <sheetView zoomScale="115" zoomScaleNormal="115" workbookViewId="0">
      <selection activeCell="M17" sqref="M17"/>
    </sheetView>
  </sheetViews>
  <sheetFormatPr defaultRowHeight="12"/>
  <cols>
    <col min="1" max="1" width="3" style="1" customWidth="1"/>
    <col min="2" max="2" width="50.28515625" style="1" customWidth="1"/>
    <col min="3" max="3" width="8" style="1" customWidth="1"/>
    <col min="4" max="4" width="7.5703125" style="1" customWidth="1"/>
    <col min="5" max="5" width="10.85546875" style="1" customWidth="1"/>
    <col min="6" max="6" width="11.28515625" style="1" customWidth="1"/>
    <col min="7" max="7" width="7.140625" style="1" customWidth="1"/>
    <col min="8" max="8" width="14.2851562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 ht="12.75" customHeight="1">
      <c r="C4" s="78" t="s">
        <v>174</v>
      </c>
      <c r="D4" s="78"/>
      <c r="E4" s="78"/>
      <c r="F4" s="78"/>
    </row>
    <row r="6" spans="1:10" ht="20.25" customHeight="1">
      <c r="B6" s="2" t="s">
        <v>13</v>
      </c>
    </row>
    <row r="7" spans="1:10" ht="36">
      <c r="A7" s="29" t="s">
        <v>189</v>
      </c>
      <c r="B7" s="27" t="s">
        <v>4</v>
      </c>
      <c r="C7" s="26" t="s">
        <v>0</v>
      </c>
      <c r="D7" s="31" t="s">
        <v>191</v>
      </c>
      <c r="E7" s="26" t="s">
        <v>187</v>
      </c>
      <c r="F7" s="26" t="s">
        <v>2</v>
      </c>
      <c r="G7" s="27" t="s">
        <v>1</v>
      </c>
      <c r="H7" s="26" t="s">
        <v>3</v>
      </c>
      <c r="I7" s="30" t="s">
        <v>183</v>
      </c>
      <c r="J7" s="30" t="s">
        <v>184</v>
      </c>
    </row>
    <row r="8" spans="1:10" ht="12" customHeight="1">
      <c r="A8" s="82" t="s">
        <v>240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24">
      <c r="A9" s="16" t="s">
        <v>7</v>
      </c>
      <c r="B9" s="32" t="s">
        <v>125</v>
      </c>
      <c r="C9" s="33" t="s">
        <v>16</v>
      </c>
      <c r="D9" s="16">
        <v>3500</v>
      </c>
      <c r="E9" s="15"/>
      <c r="F9" s="15"/>
      <c r="G9" s="16"/>
      <c r="H9" s="15"/>
      <c r="I9" s="29"/>
      <c r="J9" s="29"/>
    </row>
    <row r="10" spans="1:10" ht="24">
      <c r="A10" s="16" t="s">
        <v>8</v>
      </c>
      <c r="B10" s="32" t="s">
        <v>126</v>
      </c>
      <c r="C10" s="33" t="s">
        <v>16</v>
      </c>
      <c r="D10" s="16">
        <v>2600</v>
      </c>
      <c r="E10" s="15"/>
      <c r="F10" s="15"/>
      <c r="G10" s="16"/>
      <c r="H10" s="15"/>
      <c r="I10" s="29"/>
      <c r="J10" s="29"/>
    </row>
    <row r="11" spans="1:10">
      <c r="A11" s="16" t="s">
        <v>9</v>
      </c>
      <c r="B11" s="32" t="s">
        <v>127</v>
      </c>
      <c r="C11" s="33" t="s">
        <v>16</v>
      </c>
      <c r="D11" s="16">
        <v>3200</v>
      </c>
      <c r="E11" s="15"/>
      <c r="F11" s="15"/>
      <c r="G11" s="16"/>
      <c r="H11" s="15"/>
      <c r="I11" s="29"/>
      <c r="J11" s="29"/>
    </row>
    <row r="12" spans="1:10">
      <c r="A12" s="16" t="s">
        <v>10</v>
      </c>
      <c r="B12" s="32" t="s">
        <v>168</v>
      </c>
      <c r="C12" s="33" t="s">
        <v>16</v>
      </c>
      <c r="D12" s="16">
        <v>150</v>
      </c>
      <c r="E12" s="15"/>
      <c r="F12" s="15"/>
      <c r="G12" s="16"/>
      <c r="H12" s="15"/>
      <c r="I12" s="29"/>
      <c r="J12" s="29"/>
    </row>
    <row r="13" spans="1:10" ht="36">
      <c r="A13" s="16" t="s">
        <v>11</v>
      </c>
      <c r="B13" s="32" t="s">
        <v>64</v>
      </c>
      <c r="C13" s="33" t="s">
        <v>16</v>
      </c>
      <c r="D13" s="16">
        <v>1500</v>
      </c>
      <c r="E13" s="15"/>
      <c r="F13" s="15"/>
      <c r="G13" s="16"/>
      <c r="H13" s="15"/>
      <c r="I13" s="29"/>
      <c r="J13" s="29"/>
    </row>
    <row r="14" spans="1:10" ht="24">
      <c r="A14" s="16" t="s">
        <v>12</v>
      </c>
      <c r="B14" s="32" t="s">
        <v>65</v>
      </c>
      <c r="C14" s="33" t="s">
        <v>40</v>
      </c>
      <c r="D14" s="16">
        <v>6</v>
      </c>
      <c r="E14" s="15"/>
      <c r="F14" s="15"/>
      <c r="G14" s="16"/>
      <c r="H14" s="15"/>
      <c r="I14" s="29"/>
      <c r="J14" s="29"/>
    </row>
    <row r="15" spans="1:10" ht="24">
      <c r="A15" s="16" t="s">
        <v>14</v>
      </c>
      <c r="B15" s="32" t="s">
        <v>128</v>
      </c>
      <c r="C15" s="33" t="s">
        <v>16</v>
      </c>
      <c r="D15" s="16">
        <v>1400</v>
      </c>
      <c r="E15" s="15"/>
      <c r="F15" s="15"/>
      <c r="G15" s="16"/>
      <c r="H15" s="15"/>
      <c r="I15" s="29"/>
      <c r="J15" s="29"/>
    </row>
    <row r="16" spans="1:10">
      <c r="A16" s="16" t="s">
        <v>15</v>
      </c>
      <c r="B16" s="32" t="s">
        <v>129</v>
      </c>
      <c r="C16" s="33" t="s">
        <v>16</v>
      </c>
      <c r="D16" s="16">
        <v>50</v>
      </c>
      <c r="E16" s="15"/>
      <c r="F16" s="15"/>
      <c r="G16" s="16"/>
      <c r="H16" s="15"/>
      <c r="I16" s="29"/>
      <c r="J16" s="29"/>
    </row>
    <row r="17" spans="1:10" ht="84">
      <c r="A17" s="16" t="s">
        <v>17</v>
      </c>
      <c r="B17" s="52" t="s">
        <v>229</v>
      </c>
      <c r="C17" s="38" t="s">
        <v>16</v>
      </c>
      <c r="D17" s="51">
        <v>800</v>
      </c>
      <c r="E17" s="15"/>
      <c r="F17" s="15"/>
      <c r="G17" s="16"/>
      <c r="H17" s="15"/>
      <c r="I17" s="29"/>
      <c r="J17" s="29"/>
    </row>
    <row r="18" spans="1:10" ht="96">
      <c r="A18" s="16" t="s">
        <v>18</v>
      </c>
      <c r="B18" s="52" t="s">
        <v>230</v>
      </c>
      <c r="C18" s="38" t="s">
        <v>16</v>
      </c>
      <c r="D18" s="51">
        <v>800</v>
      </c>
      <c r="E18" s="15"/>
      <c r="F18" s="15"/>
      <c r="G18" s="16"/>
      <c r="H18" s="15"/>
      <c r="I18" s="29"/>
      <c r="J18" s="29"/>
    </row>
    <row r="19" spans="1:10" ht="36">
      <c r="A19" s="16" t="s">
        <v>19</v>
      </c>
      <c r="B19" s="73" t="s">
        <v>239</v>
      </c>
      <c r="C19" s="33" t="s">
        <v>153</v>
      </c>
      <c r="D19" s="16">
        <v>12</v>
      </c>
      <c r="E19" s="15"/>
      <c r="F19" s="15"/>
      <c r="G19" s="16"/>
      <c r="H19" s="15"/>
      <c r="I19" s="29"/>
      <c r="J19" s="29"/>
    </row>
    <row r="20" spans="1:10" ht="12.75" thickBot="1">
      <c r="F20" s="8">
        <f>SUM(F9:F19)</f>
        <v>0</v>
      </c>
      <c r="G20" s="17"/>
      <c r="H20" s="8">
        <f>SUM(H9:H19)</f>
        <v>0</v>
      </c>
    </row>
    <row r="21" spans="1:10" ht="20.25" customHeight="1">
      <c r="B21" s="81" t="s">
        <v>192</v>
      </c>
      <c r="C21" s="81"/>
      <c r="D21" s="81"/>
      <c r="E21" s="81"/>
      <c r="F21" s="81"/>
      <c r="G21" s="18"/>
      <c r="H21" s="18"/>
    </row>
    <row r="22" spans="1:10" ht="317.25" customHeight="1">
      <c r="B22" s="79" t="s">
        <v>238</v>
      </c>
      <c r="C22" s="80"/>
      <c r="D22" s="80"/>
      <c r="E22" s="80"/>
      <c r="F22" s="80"/>
      <c r="G22" s="18"/>
      <c r="H22" s="18"/>
    </row>
  </sheetData>
  <mergeCells count="4">
    <mergeCell ref="C4:F4"/>
    <mergeCell ref="B22:F22"/>
    <mergeCell ref="B21:F21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F6044-A765-4F5F-BEED-35CF917E68A4}">
  <dimension ref="A2:J8"/>
  <sheetViews>
    <sheetView zoomScaleNormal="100" workbookViewId="0">
      <selection activeCell="G17" sqref="G17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2" style="1" customWidth="1"/>
    <col min="6" max="6" width="11.710937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 ht="15.75" customHeight="1">
      <c r="B6" s="2" t="s">
        <v>43</v>
      </c>
    </row>
    <row r="7" spans="1:10" ht="36">
      <c r="A7" s="36" t="s">
        <v>189</v>
      </c>
      <c r="B7" s="27" t="s">
        <v>193</v>
      </c>
      <c r="C7" s="26" t="s">
        <v>0</v>
      </c>
      <c r="D7" s="31" t="s">
        <v>5</v>
      </c>
      <c r="E7" s="26" t="s">
        <v>187</v>
      </c>
      <c r="F7" s="26" t="s">
        <v>2</v>
      </c>
      <c r="G7" s="27" t="s">
        <v>1</v>
      </c>
      <c r="H7" s="26" t="s">
        <v>3</v>
      </c>
      <c r="I7" s="37" t="s">
        <v>183</v>
      </c>
      <c r="J7" s="37" t="s">
        <v>184</v>
      </c>
    </row>
    <row r="8" spans="1:10" ht="24">
      <c r="A8" s="16" t="s">
        <v>7</v>
      </c>
      <c r="B8" s="43" t="s">
        <v>60</v>
      </c>
      <c r="C8" s="33" t="s">
        <v>61</v>
      </c>
      <c r="D8" s="33">
        <v>6</v>
      </c>
      <c r="E8" s="15"/>
      <c r="F8" s="15"/>
      <c r="G8" s="16"/>
      <c r="H8" s="15"/>
      <c r="I8" s="29"/>
      <c r="J8" s="29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4D33-8823-4020-AF1A-FDFF1B9F8599}">
  <dimension ref="A2:J10"/>
  <sheetViews>
    <sheetView zoomScaleNormal="100" workbookViewId="0">
      <selection activeCell="B22" sqref="B22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9.14062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6" spans="1:10" s="21" customFormat="1" ht="18.75" customHeight="1">
      <c r="A6" s="3"/>
      <c r="B6" s="22" t="s">
        <v>167</v>
      </c>
      <c r="C6" s="19"/>
      <c r="D6" s="19"/>
      <c r="E6" s="7"/>
      <c r="F6" s="7"/>
      <c r="G6" s="3"/>
      <c r="H6" s="7"/>
    </row>
    <row r="7" spans="1:10" s="21" customFormat="1" ht="45" customHeight="1">
      <c r="A7" s="29" t="s">
        <v>189</v>
      </c>
      <c r="B7" s="27" t="s">
        <v>4</v>
      </c>
      <c r="C7" s="26" t="s">
        <v>0</v>
      </c>
      <c r="D7" s="31" t="s">
        <v>5</v>
      </c>
      <c r="E7" s="26" t="s">
        <v>6</v>
      </c>
      <c r="F7" s="26" t="s">
        <v>2</v>
      </c>
      <c r="G7" s="27" t="s">
        <v>1</v>
      </c>
      <c r="H7" s="26" t="s">
        <v>3</v>
      </c>
      <c r="I7" s="30" t="s">
        <v>183</v>
      </c>
      <c r="J7" s="30" t="s">
        <v>184</v>
      </c>
    </row>
    <row r="8" spans="1:10" ht="24">
      <c r="A8" s="16" t="s">
        <v>7</v>
      </c>
      <c r="B8" s="43" t="s">
        <v>62</v>
      </c>
      <c r="C8" s="33" t="s">
        <v>61</v>
      </c>
      <c r="D8" s="33">
        <v>8</v>
      </c>
      <c r="E8" s="15"/>
      <c r="F8" s="15"/>
      <c r="G8" s="16"/>
      <c r="H8" s="15"/>
      <c r="I8" s="29"/>
      <c r="J8" s="29"/>
    </row>
    <row r="9" spans="1:10" ht="24">
      <c r="A9" s="16" t="s">
        <v>8</v>
      </c>
      <c r="B9" s="43" t="s">
        <v>63</v>
      </c>
      <c r="C9" s="33" t="s">
        <v>61</v>
      </c>
      <c r="D9" s="33">
        <v>3</v>
      </c>
      <c r="E9" s="15"/>
      <c r="F9" s="15"/>
      <c r="G9" s="16"/>
      <c r="H9" s="15"/>
      <c r="I9" s="29"/>
      <c r="J9" s="29"/>
    </row>
    <row r="10" spans="1:10" ht="12.75" thickBot="1">
      <c r="F10" s="8"/>
      <c r="H10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220A-0CCB-41B4-BF29-130E20B82290}">
  <dimension ref="A2:J8"/>
  <sheetViews>
    <sheetView zoomScaleNormal="100" workbookViewId="0">
      <selection activeCell="C32" sqref="C31:C32"/>
    </sheetView>
  </sheetViews>
  <sheetFormatPr defaultRowHeight="12"/>
  <cols>
    <col min="1" max="1" width="3" style="1" customWidth="1"/>
    <col min="2" max="2" width="49.5703125" style="1" customWidth="1"/>
    <col min="3" max="3" width="8" style="1" customWidth="1"/>
    <col min="4" max="4" width="7.5703125" style="1" customWidth="1"/>
    <col min="5" max="5" width="10.28515625" style="1" customWidth="1"/>
    <col min="6" max="6" width="9.14062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25" t="s">
        <v>174</v>
      </c>
      <c r="E4" s="25"/>
      <c r="F4" s="25"/>
    </row>
    <row r="5" spans="1:10">
      <c r="B5" s="2" t="s">
        <v>231</v>
      </c>
    </row>
    <row r="6" spans="1:10" ht="42" customHeight="1">
      <c r="A6" s="40" t="s">
        <v>194</v>
      </c>
      <c r="B6" s="27" t="s">
        <v>4</v>
      </c>
      <c r="C6" s="26" t="s">
        <v>0</v>
      </c>
      <c r="D6" s="31" t="s">
        <v>186</v>
      </c>
      <c r="E6" s="26" t="s">
        <v>6</v>
      </c>
      <c r="F6" s="26" t="s">
        <v>2</v>
      </c>
      <c r="G6" s="27" t="s">
        <v>1</v>
      </c>
      <c r="H6" s="26" t="s">
        <v>3</v>
      </c>
      <c r="I6" s="41" t="s">
        <v>183</v>
      </c>
      <c r="J6" s="41" t="s">
        <v>184</v>
      </c>
    </row>
    <row r="7" spans="1:10">
      <c r="A7" s="47" t="s">
        <v>7</v>
      </c>
      <c r="B7" s="43" t="s">
        <v>158</v>
      </c>
      <c r="C7" s="33" t="s">
        <v>159</v>
      </c>
      <c r="D7" s="33">
        <v>24</v>
      </c>
      <c r="E7" s="15"/>
      <c r="F7" s="15"/>
      <c r="G7" s="16"/>
      <c r="H7" s="15"/>
      <c r="I7" s="29"/>
      <c r="J7" s="29"/>
    </row>
    <row r="8" spans="1:10" ht="16.5" customHeight="1">
      <c r="B8" s="77"/>
      <c r="C8" s="77"/>
      <c r="D8" s="77"/>
      <c r="E8" s="77"/>
      <c r="F8" s="77"/>
      <c r="G8" s="77"/>
      <c r="H8" s="77"/>
    </row>
  </sheetData>
  <mergeCells count="1">
    <mergeCell ref="B8:H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5D7A-839E-46AE-B860-28005F6EAC1F}">
  <dimension ref="A2:J62"/>
  <sheetViews>
    <sheetView topLeftCell="A4" zoomScaleNormal="100" workbookViewId="0">
      <selection activeCell="B22" sqref="B22"/>
    </sheetView>
  </sheetViews>
  <sheetFormatPr defaultRowHeight="12"/>
  <cols>
    <col min="1" max="1" width="3" style="1" customWidth="1"/>
    <col min="2" max="2" width="53.42578125" style="1" customWidth="1"/>
    <col min="3" max="3" width="10.42578125" style="1" customWidth="1"/>
    <col min="4" max="4" width="7.5703125" style="1" customWidth="1"/>
    <col min="5" max="5" width="10.28515625" style="1" customWidth="1"/>
    <col min="6" max="6" width="10.5703125" style="1" customWidth="1"/>
    <col min="7" max="7" width="4.710937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 ht="12.75" customHeight="1">
      <c r="C4" s="78" t="s">
        <v>174</v>
      </c>
      <c r="D4" s="78"/>
      <c r="E4" s="78"/>
      <c r="F4" s="78"/>
      <c r="G4" s="78"/>
      <c r="H4" s="78"/>
    </row>
    <row r="6" spans="1:10" ht="14.25" customHeight="1">
      <c r="B6" s="2" t="s">
        <v>164</v>
      </c>
    </row>
    <row r="7" spans="1:10" ht="42" customHeight="1">
      <c r="A7" s="40" t="s">
        <v>195</v>
      </c>
      <c r="B7" s="27" t="s">
        <v>4</v>
      </c>
      <c r="C7" s="26" t="s">
        <v>0</v>
      </c>
      <c r="D7" s="31" t="s">
        <v>186</v>
      </c>
      <c r="E7" s="26" t="s">
        <v>187</v>
      </c>
      <c r="F7" s="26" t="s">
        <v>2</v>
      </c>
      <c r="G7" s="27" t="s">
        <v>1</v>
      </c>
      <c r="H7" s="26" t="s">
        <v>3</v>
      </c>
      <c r="I7" s="41" t="s">
        <v>183</v>
      </c>
      <c r="J7" s="41" t="s">
        <v>184</v>
      </c>
    </row>
    <row r="8" spans="1:10" ht="27.75" customHeight="1">
      <c r="A8" s="29" t="s">
        <v>7</v>
      </c>
      <c r="B8" s="67" t="s">
        <v>236</v>
      </c>
      <c r="C8" s="39" t="s">
        <v>153</v>
      </c>
      <c r="D8" s="33">
        <v>12</v>
      </c>
      <c r="E8" s="39"/>
      <c r="F8" s="39"/>
      <c r="G8" s="38"/>
      <c r="H8" s="39"/>
      <c r="I8" s="29"/>
      <c r="J8" s="29"/>
    </row>
    <row r="9" spans="1:10" ht="21.75" customHeight="1">
      <c r="A9" s="29" t="s">
        <v>8</v>
      </c>
      <c r="B9" s="48" t="s">
        <v>154</v>
      </c>
      <c r="C9" s="39" t="s">
        <v>54</v>
      </c>
      <c r="D9" s="33">
        <v>12</v>
      </c>
      <c r="E9" s="39"/>
      <c r="F9" s="39"/>
      <c r="G9" s="38"/>
      <c r="H9" s="39"/>
      <c r="I9" s="29"/>
      <c r="J9" s="29"/>
    </row>
    <row r="10" spans="1:10" ht="15.75" customHeight="1">
      <c r="A10" s="29"/>
      <c r="B10" s="48" t="s">
        <v>155</v>
      </c>
      <c r="C10" s="39"/>
      <c r="D10" s="33"/>
      <c r="E10" s="39"/>
      <c r="F10" s="39"/>
      <c r="G10" s="38"/>
      <c r="H10" s="39"/>
      <c r="I10" s="29"/>
      <c r="J10" s="29"/>
    </row>
    <row r="11" spans="1:10" ht="24">
      <c r="A11" s="16" t="s">
        <v>9</v>
      </c>
      <c r="B11" s="32" t="s">
        <v>71</v>
      </c>
      <c r="C11" s="33" t="s">
        <v>132</v>
      </c>
      <c r="D11" s="33">
        <v>7</v>
      </c>
      <c r="E11" s="15"/>
      <c r="F11" s="15"/>
      <c r="G11" s="16"/>
      <c r="H11" s="15"/>
      <c r="I11" s="16"/>
      <c r="J11" s="29"/>
    </row>
    <row r="12" spans="1:10" ht="24">
      <c r="A12" s="16" t="s">
        <v>10</v>
      </c>
      <c r="B12" s="32" t="s">
        <v>72</v>
      </c>
      <c r="C12" s="33" t="s">
        <v>132</v>
      </c>
      <c r="D12" s="33">
        <v>7</v>
      </c>
      <c r="E12" s="49"/>
      <c r="F12" s="15"/>
      <c r="G12" s="16"/>
      <c r="H12" s="15"/>
      <c r="I12" s="29"/>
      <c r="J12" s="29"/>
    </row>
    <row r="13" spans="1:10" ht="24">
      <c r="A13" s="16" t="s">
        <v>11</v>
      </c>
      <c r="B13" s="32" t="s">
        <v>73</v>
      </c>
      <c r="C13" s="33" t="s">
        <v>132</v>
      </c>
      <c r="D13" s="33">
        <v>7</v>
      </c>
      <c r="E13" s="49"/>
      <c r="F13" s="15"/>
      <c r="G13" s="16"/>
      <c r="H13" s="15"/>
      <c r="I13" s="29"/>
      <c r="J13" s="29"/>
    </row>
    <row r="14" spans="1:10" ht="24">
      <c r="A14" s="16" t="s">
        <v>12</v>
      </c>
      <c r="B14" s="32" t="s">
        <v>74</v>
      </c>
      <c r="C14" s="33" t="s">
        <v>132</v>
      </c>
      <c r="D14" s="33">
        <v>7</v>
      </c>
      <c r="E14" s="15"/>
      <c r="F14" s="15"/>
      <c r="G14" s="16"/>
      <c r="H14" s="15"/>
      <c r="I14" s="29"/>
      <c r="J14" s="29"/>
    </row>
    <row r="15" spans="1:10" ht="24">
      <c r="A15" s="16" t="s">
        <v>14</v>
      </c>
      <c r="B15" s="32" t="s">
        <v>75</v>
      </c>
      <c r="C15" s="33" t="s">
        <v>132</v>
      </c>
      <c r="D15" s="33">
        <v>7</v>
      </c>
      <c r="E15" s="15"/>
      <c r="F15" s="15"/>
      <c r="G15" s="16"/>
      <c r="H15" s="15"/>
      <c r="I15" s="29"/>
      <c r="J15" s="29"/>
    </row>
    <row r="16" spans="1:10" ht="24">
      <c r="A16" s="16" t="s">
        <v>15</v>
      </c>
      <c r="B16" s="32" t="s">
        <v>76</v>
      </c>
      <c r="C16" s="33" t="s">
        <v>132</v>
      </c>
      <c r="D16" s="33">
        <v>7</v>
      </c>
      <c r="E16" s="15"/>
      <c r="F16" s="15"/>
      <c r="G16" s="16"/>
      <c r="H16" s="15"/>
      <c r="I16" s="29"/>
      <c r="J16" s="29"/>
    </row>
    <row r="17" spans="1:10" ht="24">
      <c r="A17" s="16" t="s">
        <v>17</v>
      </c>
      <c r="B17" s="32" t="s">
        <v>77</v>
      </c>
      <c r="C17" s="33" t="s">
        <v>132</v>
      </c>
      <c r="D17" s="33">
        <v>4</v>
      </c>
      <c r="E17" s="49"/>
      <c r="F17" s="15"/>
      <c r="G17" s="16"/>
      <c r="H17" s="15"/>
      <c r="I17" s="29"/>
      <c r="J17" s="29"/>
    </row>
    <row r="18" spans="1:10" ht="24">
      <c r="A18" s="16" t="s">
        <v>18</v>
      </c>
      <c r="B18" s="32" t="s">
        <v>78</v>
      </c>
      <c r="C18" s="33" t="s">
        <v>132</v>
      </c>
      <c r="D18" s="33">
        <v>4</v>
      </c>
      <c r="E18" s="49"/>
      <c r="F18" s="15"/>
      <c r="G18" s="16"/>
      <c r="H18" s="15"/>
      <c r="I18" s="29"/>
      <c r="J18" s="29"/>
    </row>
    <row r="19" spans="1:10" ht="24">
      <c r="A19" s="16" t="s">
        <v>19</v>
      </c>
      <c r="B19" s="32" t="s">
        <v>79</v>
      </c>
      <c r="C19" s="33" t="s">
        <v>132</v>
      </c>
      <c r="D19" s="33">
        <v>4</v>
      </c>
      <c r="E19" s="49"/>
      <c r="F19" s="15"/>
      <c r="G19" s="16"/>
      <c r="H19" s="15"/>
      <c r="I19" s="29"/>
      <c r="J19" s="29"/>
    </row>
    <row r="20" spans="1:10" ht="24">
      <c r="A20" s="16" t="s">
        <v>20</v>
      </c>
      <c r="B20" s="32" t="s">
        <v>80</v>
      </c>
      <c r="C20" s="33" t="s">
        <v>132</v>
      </c>
      <c r="D20" s="33">
        <v>10</v>
      </c>
      <c r="E20" s="49"/>
      <c r="F20" s="15"/>
      <c r="G20" s="16"/>
      <c r="H20" s="15"/>
      <c r="I20" s="29"/>
      <c r="J20" s="29"/>
    </row>
    <row r="21" spans="1:10" ht="24">
      <c r="A21" s="16" t="s">
        <v>21</v>
      </c>
      <c r="B21" s="32" t="s">
        <v>81</v>
      </c>
      <c r="C21" s="33" t="s">
        <v>132</v>
      </c>
      <c r="D21" s="33">
        <v>10</v>
      </c>
      <c r="E21" s="49"/>
      <c r="F21" s="15"/>
      <c r="G21" s="16"/>
      <c r="H21" s="15"/>
      <c r="I21" s="29"/>
      <c r="J21" s="29"/>
    </row>
    <row r="22" spans="1:10" ht="24">
      <c r="A22" s="16" t="s">
        <v>22</v>
      </c>
      <c r="B22" s="32" t="s">
        <v>82</v>
      </c>
      <c r="C22" s="33" t="s">
        <v>132</v>
      </c>
      <c r="D22" s="33">
        <v>10</v>
      </c>
      <c r="E22" s="49"/>
      <c r="F22" s="15"/>
      <c r="G22" s="16"/>
      <c r="H22" s="15"/>
      <c r="I22" s="29"/>
      <c r="J22" s="29"/>
    </row>
    <row r="23" spans="1:10">
      <c r="A23" s="16" t="s">
        <v>23</v>
      </c>
      <c r="B23" s="43" t="s">
        <v>130</v>
      </c>
      <c r="C23" s="33" t="s">
        <v>132</v>
      </c>
      <c r="D23" s="33">
        <v>2</v>
      </c>
      <c r="E23" s="49"/>
      <c r="F23" s="15"/>
      <c r="G23" s="16"/>
      <c r="H23" s="15"/>
      <c r="I23" s="29"/>
      <c r="J23" s="29"/>
    </row>
    <row r="24" spans="1:10">
      <c r="A24" s="16" t="s">
        <v>24</v>
      </c>
      <c r="B24" s="43" t="s">
        <v>119</v>
      </c>
      <c r="C24" s="33" t="s">
        <v>132</v>
      </c>
      <c r="D24" s="33">
        <v>2</v>
      </c>
      <c r="E24" s="49"/>
      <c r="F24" s="15"/>
      <c r="G24" s="16"/>
      <c r="H24" s="15"/>
      <c r="I24" s="29"/>
      <c r="J24" s="29"/>
    </row>
    <row r="25" spans="1:10">
      <c r="A25" s="16" t="s">
        <v>25</v>
      </c>
      <c r="B25" s="43" t="s">
        <v>83</v>
      </c>
      <c r="C25" s="33" t="s">
        <v>132</v>
      </c>
      <c r="D25" s="33">
        <v>3</v>
      </c>
      <c r="E25" s="15"/>
      <c r="F25" s="15"/>
      <c r="G25" s="16"/>
      <c r="H25" s="15"/>
      <c r="I25" s="29"/>
      <c r="J25" s="29"/>
    </row>
    <row r="26" spans="1:10">
      <c r="A26" s="16" t="s">
        <v>26</v>
      </c>
      <c r="B26" s="43" t="s">
        <v>84</v>
      </c>
      <c r="C26" s="33" t="s">
        <v>132</v>
      </c>
      <c r="D26" s="33">
        <v>3</v>
      </c>
      <c r="E26" s="15"/>
      <c r="F26" s="15"/>
      <c r="G26" s="16"/>
      <c r="H26" s="15"/>
      <c r="I26" s="29"/>
      <c r="J26" s="29"/>
    </row>
    <row r="27" spans="1:10">
      <c r="A27" s="16" t="s">
        <v>27</v>
      </c>
      <c r="B27" s="43" t="s">
        <v>131</v>
      </c>
      <c r="C27" s="33" t="s">
        <v>132</v>
      </c>
      <c r="D27" s="33">
        <v>2</v>
      </c>
      <c r="E27" s="15"/>
      <c r="F27" s="15"/>
      <c r="G27" s="16"/>
      <c r="H27" s="15"/>
      <c r="I27" s="29"/>
      <c r="J27" s="29"/>
    </row>
    <row r="28" spans="1:10">
      <c r="A28" s="16" t="s">
        <v>28</v>
      </c>
      <c r="B28" s="43" t="s">
        <v>133</v>
      </c>
      <c r="C28" s="33" t="s">
        <v>132</v>
      </c>
      <c r="D28" s="33">
        <v>2</v>
      </c>
      <c r="E28" s="15"/>
      <c r="F28" s="15"/>
      <c r="G28" s="16"/>
      <c r="H28" s="15"/>
      <c r="I28" s="29"/>
      <c r="J28" s="29"/>
    </row>
    <row r="29" spans="1:10">
      <c r="A29" s="16" t="s">
        <v>29</v>
      </c>
      <c r="B29" s="43" t="s">
        <v>120</v>
      </c>
      <c r="C29" s="33" t="s">
        <v>121</v>
      </c>
      <c r="D29" s="33">
        <v>25</v>
      </c>
      <c r="E29" s="15"/>
      <c r="F29" s="15"/>
      <c r="G29" s="16"/>
      <c r="H29" s="15"/>
      <c r="I29" s="29"/>
      <c r="J29" s="29"/>
    </row>
    <row r="30" spans="1:10" ht="24">
      <c r="A30" s="16" t="s">
        <v>30</v>
      </c>
      <c r="B30" s="43" t="s">
        <v>122</v>
      </c>
      <c r="C30" s="33" t="s">
        <v>123</v>
      </c>
      <c r="D30" s="33">
        <v>1</v>
      </c>
      <c r="E30" s="15"/>
      <c r="F30" s="15"/>
      <c r="G30" s="16"/>
      <c r="H30" s="15"/>
      <c r="I30" s="29"/>
      <c r="J30" s="29"/>
    </row>
    <row r="31" spans="1:10" ht="24" customHeight="1" thickBot="1">
      <c r="F31" s="8"/>
      <c r="H31" s="8"/>
      <c r="I31" s="14"/>
    </row>
    <row r="32" spans="1:10">
      <c r="B32" s="78" t="s">
        <v>53</v>
      </c>
      <c r="C32" s="78"/>
      <c r="D32" s="78"/>
      <c r="E32" s="78"/>
      <c r="F32" s="78"/>
      <c r="G32" s="78"/>
      <c r="H32" s="78"/>
    </row>
    <row r="34" spans="2:3">
      <c r="B34" s="69" t="s">
        <v>237</v>
      </c>
    </row>
    <row r="35" spans="2:3">
      <c r="B35" s="24" t="s">
        <v>134</v>
      </c>
    </row>
    <row r="36" spans="2:3">
      <c r="B36" s="24" t="s">
        <v>135</v>
      </c>
    </row>
    <row r="37" spans="2:3">
      <c r="B37" s="24" t="s">
        <v>136</v>
      </c>
    </row>
    <row r="38" spans="2:3">
      <c r="B38" s="84" t="s">
        <v>137</v>
      </c>
      <c r="C38" s="84"/>
    </row>
    <row r="39" spans="2:3">
      <c r="B39" s="1" t="s">
        <v>175</v>
      </c>
    </row>
    <row r="40" spans="2:3">
      <c r="B40" s="84" t="s">
        <v>176</v>
      </c>
      <c r="C40" s="84"/>
    </row>
    <row r="41" spans="2:3">
      <c r="B41" s="78" t="s">
        <v>138</v>
      </c>
      <c r="C41" s="78"/>
    </row>
    <row r="42" spans="2:3">
      <c r="B42" s="25" t="s">
        <v>139</v>
      </c>
      <c r="C42" s="25"/>
    </row>
    <row r="43" spans="2:3">
      <c r="B43" s="78" t="s">
        <v>140</v>
      </c>
      <c r="C43" s="78"/>
    </row>
    <row r="44" spans="2:3">
      <c r="B44" s="24" t="s">
        <v>141</v>
      </c>
      <c r="C44" s="24"/>
    </row>
    <row r="45" spans="2:3">
      <c r="B45" s="24" t="s">
        <v>142</v>
      </c>
      <c r="C45" s="24"/>
    </row>
    <row r="46" spans="2:3">
      <c r="B46" s="24" t="s">
        <v>152</v>
      </c>
      <c r="C46" s="24"/>
    </row>
    <row r="47" spans="2:3">
      <c r="B47" s="24" t="s">
        <v>143</v>
      </c>
      <c r="C47" s="24"/>
    </row>
    <row r="48" spans="2:3">
      <c r="B48" s="24" t="s">
        <v>144</v>
      </c>
      <c r="C48" s="24"/>
    </row>
    <row r="49" spans="2:3">
      <c r="B49" s="24" t="s">
        <v>145</v>
      </c>
      <c r="C49" s="24"/>
    </row>
    <row r="50" spans="2:3">
      <c r="B50" s="24" t="s">
        <v>146</v>
      </c>
      <c r="C50" s="24"/>
    </row>
    <row r="51" spans="2:3">
      <c r="B51" s="24" t="s">
        <v>147</v>
      </c>
      <c r="C51" s="24"/>
    </row>
    <row r="52" spans="2:3" ht="46.5" customHeight="1">
      <c r="B52" s="83" t="s">
        <v>148</v>
      </c>
      <c r="C52" s="83"/>
    </row>
    <row r="53" spans="2:3">
      <c r="B53" s="24" t="s">
        <v>149</v>
      </c>
      <c r="C53" s="24"/>
    </row>
    <row r="54" spans="2:3">
      <c r="B54" s="24" t="s">
        <v>150</v>
      </c>
      <c r="C54" s="24"/>
    </row>
    <row r="55" spans="2:3">
      <c r="B55" s="24" t="s">
        <v>177</v>
      </c>
      <c r="C55" s="24"/>
    </row>
    <row r="56" spans="2:3">
      <c r="B56" s="24" t="s">
        <v>151</v>
      </c>
      <c r="C56" s="24"/>
    </row>
    <row r="57" spans="2:3">
      <c r="B57" s="24"/>
      <c r="C57" s="24"/>
    </row>
    <row r="58" spans="2:3" ht="85.5" customHeight="1">
      <c r="B58" s="83" t="s">
        <v>178</v>
      </c>
      <c r="C58" s="83"/>
    </row>
    <row r="59" spans="2:3" ht="42" customHeight="1">
      <c r="B59" s="83" t="s">
        <v>179</v>
      </c>
      <c r="C59" s="83"/>
    </row>
    <row r="60" spans="2:3" ht="40.5" customHeight="1">
      <c r="B60" s="83" t="s">
        <v>180</v>
      </c>
      <c r="C60" s="83"/>
    </row>
    <row r="61" spans="2:3" ht="53.25" customHeight="1">
      <c r="B61" s="83" t="s">
        <v>181</v>
      </c>
      <c r="C61" s="83"/>
    </row>
    <row r="62" spans="2:3" ht="25.5" customHeight="1">
      <c r="B62" s="83" t="s">
        <v>182</v>
      </c>
      <c r="C62" s="83"/>
    </row>
  </sheetData>
  <mergeCells count="12">
    <mergeCell ref="B52:C52"/>
    <mergeCell ref="C4:H4"/>
    <mergeCell ref="B32:H32"/>
    <mergeCell ref="B38:C38"/>
    <mergeCell ref="B40:C40"/>
    <mergeCell ref="B41:C41"/>
    <mergeCell ref="B43:C43"/>
    <mergeCell ref="B58:C58"/>
    <mergeCell ref="B59:C59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F07D3-9921-46DF-9058-D0069606A998}">
  <dimension ref="A2:J42"/>
  <sheetViews>
    <sheetView zoomScaleNormal="100" workbookViewId="0">
      <selection activeCell="B46" sqref="B46"/>
    </sheetView>
  </sheetViews>
  <sheetFormatPr defaultRowHeight="12"/>
  <cols>
    <col min="1" max="1" width="3" style="1" customWidth="1"/>
    <col min="2" max="2" width="49.5703125" style="1" customWidth="1"/>
    <col min="3" max="3" width="10.140625" style="1" customWidth="1"/>
    <col min="4" max="4" width="7.5703125" style="1" customWidth="1"/>
    <col min="5" max="5" width="10.28515625" style="1" customWidth="1"/>
    <col min="6" max="6" width="10.140625" style="1" customWidth="1"/>
    <col min="7" max="7" width="7.140625" style="1" customWidth="1"/>
    <col min="8" max="8" width="13.85546875" style="1" customWidth="1"/>
    <col min="9" max="9" width="9.140625" style="1"/>
    <col min="10" max="10" width="10.42578125" style="1" customWidth="1"/>
    <col min="11" max="16384" width="9.140625" style="1"/>
  </cols>
  <sheetData>
    <row r="2" spans="1:10">
      <c r="H2" s="1" t="s">
        <v>173</v>
      </c>
    </row>
    <row r="4" spans="1:10">
      <c r="D4" s="75" t="s">
        <v>174</v>
      </c>
      <c r="E4" s="75"/>
      <c r="F4" s="75"/>
    </row>
    <row r="6" spans="1:10">
      <c r="B6" s="2"/>
    </row>
    <row r="7" spans="1:10">
      <c r="B7" s="2" t="s">
        <v>44</v>
      </c>
    </row>
    <row r="8" spans="1:10" ht="42" customHeight="1">
      <c r="A8" s="40" t="s">
        <v>189</v>
      </c>
      <c r="B8" s="27" t="s">
        <v>4</v>
      </c>
      <c r="C8" s="26" t="s">
        <v>0</v>
      </c>
      <c r="D8" s="31" t="s">
        <v>5</v>
      </c>
      <c r="E8" s="26" t="s">
        <v>187</v>
      </c>
      <c r="F8" s="26" t="s">
        <v>2</v>
      </c>
      <c r="G8" s="27" t="s">
        <v>1</v>
      </c>
      <c r="H8" s="26" t="s">
        <v>3</v>
      </c>
      <c r="I8" s="41" t="s">
        <v>183</v>
      </c>
      <c r="J8" s="41" t="s">
        <v>184</v>
      </c>
    </row>
    <row r="9" spans="1:10">
      <c r="A9" s="16" t="s">
        <v>7</v>
      </c>
      <c r="B9" s="50" t="s">
        <v>87</v>
      </c>
      <c r="C9" s="51" t="s">
        <v>88</v>
      </c>
      <c r="D9" s="33">
        <v>2</v>
      </c>
      <c r="E9" s="15"/>
      <c r="F9" s="15"/>
      <c r="G9" s="28"/>
      <c r="H9" s="15"/>
      <c r="I9" s="29"/>
      <c r="J9" s="29"/>
    </row>
    <row r="10" spans="1:10">
      <c r="A10" s="16" t="s">
        <v>8</v>
      </c>
      <c r="B10" s="52" t="s">
        <v>90</v>
      </c>
      <c r="C10" s="51" t="s">
        <v>89</v>
      </c>
      <c r="D10" s="33">
        <v>11</v>
      </c>
      <c r="E10" s="15"/>
      <c r="F10" s="15"/>
      <c r="G10" s="28"/>
      <c r="H10" s="15"/>
      <c r="I10" s="29"/>
      <c r="J10" s="29"/>
    </row>
    <row r="11" spans="1:10" ht="24">
      <c r="A11" s="16" t="s">
        <v>9</v>
      </c>
      <c r="B11" s="50" t="s">
        <v>113</v>
      </c>
      <c r="C11" s="51" t="s">
        <v>89</v>
      </c>
      <c r="D11" s="33">
        <v>7</v>
      </c>
      <c r="E11" s="15"/>
      <c r="F11" s="15"/>
      <c r="G11" s="28"/>
      <c r="H11" s="15"/>
      <c r="I11" s="29"/>
      <c r="J11" s="29"/>
    </row>
    <row r="12" spans="1:10">
      <c r="A12" s="16" t="s">
        <v>10</v>
      </c>
      <c r="B12" s="50" t="s">
        <v>91</v>
      </c>
      <c r="C12" s="51" t="s">
        <v>88</v>
      </c>
      <c r="D12" s="33">
        <v>481</v>
      </c>
      <c r="E12" s="15"/>
      <c r="F12" s="15"/>
      <c r="G12" s="28"/>
      <c r="H12" s="15"/>
      <c r="I12" s="29"/>
      <c r="J12" s="29"/>
    </row>
    <row r="13" spans="1:10">
      <c r="A13" s="16" t="s">
        <v>11</v>
      </c>
      <c r="B13" s="50" t="s">
        <v>160</v>
      </c>
      <c r="C13" s="51" t="s">
        <v>86</v>
      </c>
      <c r="D13" s="33">
        <v>7</v>
      </c>
      <c r="E13" s="15"/>
      <c r="F13" s="15"/>
      <c r="G13" s="28"/>
      <c r="H13" s="15"/>
      <c r="I13" s="29"/>
      <c r="J13" s="29"/>
    </row>
    <row r="14" spans="1:10">
      <c r="A14" s="16" t="s">
        <v>12</v>
      </c>
      <c r="B14" s="50" t="s">
        <v>92</v>
      </c>
      <c r="C14" s="51" t="s">
        <v>40</v>
      </c>
      <c r="D14" s="33">
        <v>3</v>
      </c>
      <c r="E14" s="15"/>
      <c r="F14" s="15"/>
      <c r="G14" s="28"/>
      <c r="H14" s="15"/>
      <c r="I14" s="29"/>
      <c r="J14" s="29"/>
    </row>
    <row r="15" spans="1:10">
      <c r="A15" s="16" t="s">
        <v>14</v>
      </c>
      <c r="B15" s="50" t="s">
        <v>115</v>
      </c>
      <c r="C15" s="51" t="s">
        <v>40</v>
      </c>
      <c r="D15" s="33">
        <v>1</v>
      </c>
      <c r="E15" s="15"/>
      <c r="F15" s="15"/>
      <c r="G15" s="28"/>
      <c r="H15" s="15"/>
      <c r="I15" s="29"/>
      <c r="J15" s="29"/>
    </row>
    <row r="16" spans="1:10">
      <c r="A16" s="16" t="s">
        <v>15</v>
      </c>
      <c r="B16" s="50" t="s">
        <v>161</v>
      </c>
      <c r="C16" s="51" t="s">
        <v>86</v>
      </c>
      <c r="D16" s="33">
        <v>890</v>
      </c>
      <c r="E16" s="15"/>
      <c r="F16" s="15"/>
      <c r="G16" s="28"/>
      <c r="H16" s="15"/>
      <c r="I16" s="29"/>
      <c r="J16" s="29"/>
    </row>
    <row r="17" spans="1:10">
      <c r="A17" s="16" t="s">
        <v>17</v>
      </c>
      <c r="B17" s="50" t="s">
        <v>116</v>
      </c>
      <c r="C17" s="51" t="s">
        <v>40</v>
      </c>
      <c r="D17" s="33">
        <v>1</v>
      </c>
      <c r="E17" s="15"/>
      <c r="F17" s="15"/>
      <c r="G17" s="28"/>
      <c r="H17" s="15"/>
      <c r="I17" s="29"/>
      <c r="J17" s="29"/>
    </row>
    <row r="18" spans="1:10">
      <c r="A18" s="16" t="s">
        <v>18</v>
      </c>
      <c r="B18" s="50" t="s">
        <v>93</v>
      </c>
      <c r="C18" s="51" t="s">
        <v>40</v>
      </c>
      <c r="D18" s="33">
        <v>1</v>
      </c>
      <c r="E18" s="15"/>
      <c r="F18" s="15"/>
      <c r="G18" s="28"/>
      <c r="H18" s="15"/>
      <c r="I18" s="29"/>
      <c r="J18" s="29"/>
    </row>
    <row r="19" spans="1:10">
      <c r="A19" s="16" t="s">
        <v>19</v>
      </c>
      <c r="B19" s="53" t="s">
        <v>94</v>
      </c>
      <c r="C19" s="54" t="s">
        <v>88</v>
      </c>
      <c r="D19" s="33">
        <v>11</v>
      </c>
      <c r="E19" s="15"/>
      <c r="F19" s="15"/>
      <c r="G19" s="28"/>
      <c r="H19" s="15"/>
      <c r="I19" s="29"/>
      <c r="J19" s="29"/>
    </row>
    <row r="20" spans="1:10">
      <c r="A20" s="16" t="s">
        <v>20</v>
      </c>
      <c r="B20" s="53" t="s">
        <v>95</v>
      </c>
      <c r="C20" s="54" t="s">
        <v>88</v>
      </c>
      <c r="D20" s="33">
        <v>7</v>
      </c>
      <c r="E20" s="15"/>
      <c r="F20" s="15"/>
      <c r="G20" s="28"/>
      <c r="H20" s="15"/>
      <c r="I20" s="29"/>
      <c r="J20" s="29"/>
    </row>
    <row r="21" spans="1:10">
      <c r="A21" s="16" t="s">
        <v>21</v>
      </c>
      <c r="B21" s="52" t="s">
        <v>96</v>
      </c>
      <c r="C21" s="38" t="s">
        <v>40</v>
      </c>
      <c r="D21" s="33">
        <v>1</v>
      </c>
      <c r="E21" s="15"/>
      <c r="F21" s="15"/>
      <c r="G21" s="28"/>
      <c r="H21" s="15"/>
      <c r="I21" s="29"/>
      <c r="J21" s="29"/>
    </row>
    <row r="22" spans="1:10">
      <c r="A22" s="16" t="s">
        <v>22</v>
      </c>
      <c r="B22" s="50" t="s">
        <v>97</v>
      </c>
      <c r="C22" s="51" t="s">
        <v>88</v>
      </c>
      <c r="D22" s="33">
        <v>1</v>
      </c>
      <c r="E22" s="15"/>
      <c r="F22" s="15"/>
      <c r="G22" s="28"/>
      <c r="H22" s="15"/>
      <c r="I22" s="29"/>
      <c r="J22" s="29"/>
    </row>
    <row r="23" spans="1:10">
      <c r="A23" s="16" t="s">
        <v>23</v>
      </c>
      <c r="B23" s="50" t="s">
        <v>98</v>
      </c>
      <c r="C23" s="51" t="s">
        <v>88</v>
      </c>
      <c r="D23" s="33">
        <v>1</v>
      </c>
      <c r="E23" s="15"/>
      <c r="F23" s="15"/>
      <c r="G23" s="28"/>
      <c r="H23" s="15"/>
      <c r="I23" s="29"/>
      <c r="J23" s="29"/>
    </row>
    <row r="24" spans="1:10">
      <c r="A24" s="16" t="s">
        <v>24</v>
      </c>
      <c r="B24" s="55" t="s">
        <v>99</v>
      </c>
      <c r="C24" s="56" t="s">
        <v>40</v>
      </c>
      <c r="D24" s="33">
        <v>2</v>
      </c>
      <c r="E24" s="15"/>
      <c r="F24" s="15"/>
      <c r="G24" s="28"/>
      <c r="H24" s="15"/>
      <c r="I24" s="29"/>
      <c r="J24" s="29"/>
    </row>
    <row r="25" spans="1:10">
      <c r="A25" s="16" t="s">
        <v>25</v>
      </c>
      <c r="B25" s="53" t="s">
        <v>100</v>
      </c>
      <c r="C25" s="54" t="s">
        <v>88</v>
      </c>
      <c r="D25" s="33">
        <v>1</v>
      </c>
      <c r="E25" s="15"/>
      <c r="F25" s="15"/>
      <c r="G25" s="28"/>
      <c r="H25" s="15"/>
      <c r="I25" s="29"/>
      <c r="J25" s="29"/>
    </row>
    <row r="26" spans="1:10">
      <c r="A26" s="16" t="s">
        <v>26</v>
      </c>
      <c r="B26" s="50" t="s">
        <v>101</v>
      </c>
      <c r="C26" s="51" t="s">
        <v>89</v>
      </c>
      <c r="D26" s="33">
        <v>1</v>
      </c>
      <c r="E26" s="15"/>
      <c r="F26" s="15"/>
      <c r="G26" s="28"/>
      <c r="H26" s="15"/>
      <c r="I26" s="29"/>
      <c r="J26" s="29"/>
    </row>
    <row r="27" spans="1:10">
      <c r="A27" s="16" t="s">
        <v>27</v>
      </c>
      <c r="B27" s="50" t="s">
        <v>102</v>
      </c>
      <c r="C27" s="51" t="s">
        <v>40</v>
      </c>
      <c r="D27" s="33">
        <v>1</v>
      </c>
      <c r="E27" s="15"/>
      <c r="F27" s="15"/>
      <c r="G27" s="28"/>
      <c r="H27" s="15"/>
      <c r="I27" s="29"/>
      <c r="J27" s="29"/>
    </row>
    <row r="28" spans="1:10">
      <c r="A28" s="16" t="s">
        <v>28</v>
      </c>
      <c r="B28" s="50" t="s">
        <v>103</v>
      </c>
      <c r="C28" s="51" t="s">
        <v>89</v>
      </c>
      <c r="D28" s="33">
        <v>1</v>
      </c>
      <c r="E28" s="15"/>
      <c r="F28" s="15"/>
      <c r="G28" s="28"/>
      <c r="H28" s="15"/>
      <c r="I28" s="29"/>
      <c r="J28" s="29"/>
    </row>
    <row r="29" spans="1:10">
      <c r="A29" s="16" t="s">
        <v>29</v>
      </c>
      <c r="B29" s="50" t="s">
        <v>104</v>
      </c>
      <c r="C29" s="51" t="s">
        <v>88</v>
      </c>
      <c r="D29" s="33">
        <v>1</v>
      </c>
      <c r="E29" s="15"/>
      <c r="F29" s="15"/>
      <c r="G29" s="28"/>
      <c r="H29" s="15"/>
      <c r="I29" s="29"/>
      <c r="J29" s="29"/>
    </row>
    <row r="30" spans="1:10">
      <c r="A30" s="16" t="s">
        <v>30</v>
      </c>
      <c r="B30" s="50" t="s">
        <v>105</v>
      </c>
      <c r="C30" s="51" t="s">
        <v>88</v>
      </c>
      <c r="D30" s="33">
        <v>1</v>
      </c>
      <c r="E30" s="15"/>
      <c r="F30" s="15"/>
      <c r="G30" s="28"/>
      <c r="H30" s="15"/>
      <c r="I30" s="29"/>
      <c r="J30" s="29"/>
    </row>
    <row r="31" spans="1:10">
      <c r="A31" s="16" t="s">
        <v>31</v>
      </c>
      <c r="B31" s="50" t="s">
        <v>106</v>
      </c>
      <c r="C31" s="51" t="s">
        <v>88</v>
      </c>
      <c r="D31" s="33">
        <v>1</v>
      </c>
      <c r="E31" s="15"/>
      <c r="F31" s="15"/>
      <c r="G31" s="28"/>
      <c r="H31" s="15"/>
      <c r="I31" s="29"/>
      <c r="J31" s="29"/>
    </row>
    <row r="32" spans="1:10">
      <c r="A32" s="16" t="s">
        <v>32</v>
      </c>
      <c r="B32" s="50" t="s">
        <v>107</v>
      </c>
      <c r="C32" s="51" t="s">
        <v>88</v>
      </c>
      <c r="D32" s="33">
        <v>1</v>
      </c>
      <c r="E32" s="15"/>
      <c r="F32" s="15"/>
      <c r="G32" s="28"/>
      <c r="H32" s="15"/>
      <c r="I32" s="29"/>
      <c r="J32" s="29"/>
    </row>
    <row r="33" spans="1:10">
      <c r="A33" s="16" t="s">
        <v>33</v>
      </c>
      <c r="B33" s="50" t="s">
        <v>108</v>
      </c>
      <c r="C33" s="51" t="s">
        <v>88</v>
      </c>
      <c r="D33" s="33">
        <v>1</v>
      </c>
      <c r="E33" s="15"/>
      <c r="F33" s="15"/>
      <c r="G33" s="28"/>
      <c r="H33" s="15"/>
      <c r="I33" s="29"/>
      <c r="J33" s="29"/>
    </row>
    <row r="34" spans="1:10">
      <c r="A34" s="16" t="s">
        <v>34</v>
      </c>
      <c r="B34" s="50" t="s">
        <v>109</v>
      </c>
      <c r="C34" s="51" t="s">
        <v>86</v>
      </c>
      <c r="D34" s="33">
        <v>4</v>
      </c>
      <c r="E34" s="15"/>
      <c r="F34" s="15"/>
      <c r="G34" s="28"/>
      <c r="H34" s="15"/>
      <c r="I34" s="29"/>
      <c r="J34" s="29"/>
    </row>
    <row r="35" spans="1:10">
      <c r="A35" s="16" t="s">
        <v>35</v>
      </c>
      <c r="B35" s="43" t="s">
        <v>110</v>
      </c>
      <c r="C35" s="16" t="s">
        <v>40</v>
      </c>
      <c r="D35" s="33">
        <v>1</v>
      </c>
      <c r="E35" s="15"/>
      <c r="F35" s="15"/>
      <c r="G35" s="28"/>
      <c r="H35" s="15"/>
      <c r="I35" s="29"/>
      <c r="J35" s="29"/>
    </row>
    <row r="36" spans="1:10">
      <c r="A36" s="16" t="s">
        <v>36</v>
      </c>
      <c r="B36" s="50" t="s">
        <v>162</v>
      </c>
      <c r="C36" s="51" t="s">
        <v>61</v>
      </c>
      <c r="D36" s="33">
        <v>1</v>
      </c>
      <c r="E36" s="57"/>
      <c r="F36" s="15"/>
      <c r="G36" s="28"/>
      <c r="H36" s="15"/>
      <c r="I36" s="29"/>
      <c r="J36" s="29"/>
    </row>
    <row r="37" spans="1:10">
      <c r="A37" s="16" t="s">
        <v>37</v>
      </c>
      <c r="B37" s="50" t="s">
        <v>111</v>
      </c>
      <c r="C37" s="38" t="s">
        <v>112</v>
      </c>
      <c r="D37" s="33">
        <v>1</v>
      </c>
      <c r="E37" s="15"/>
      <c r="F37" s="15"/>
      <c r="G37" s="28"/>
      <c r="H37" s="15"/>
      <c r="I37" s="29"/>
      <c r="J37" s="29"/>
    </row>
    <row r="38" spans="1:10">
      <c r="A38" s="16" t="s">
        <v>38</v>
      </c>
      <c r="B38" s="50" t="s">
        <v>114</v>
      </c>
      <c r="C38" s="38" t="s">
        <v>88</v>
      </c>
      <c r="D38" s="33">
        <v>3</v>
      </c>
      <c r="E38" s="15"/>
      <c r="F38" s="15"/>
      <c r="G38" s="28"/>
      <c r="H38" s="15"/>
      <c r="I38" s="29"/>
      <c r="J38" s="29"/>
    </row>
    <row r="39" spans="1:10" ht="24">
      <c r="A39" s="16" t="s">
        <v>39</v>
      </c>
      <c r="B39" s="50" t="s">
        <v>156</v>
      </c>
      <c r="C39" s="38" t="s">
        <v>157</v>
      </c>
      <c r="D39" s="33">
        <v>17</v>
      </c>
      <c r="E39" s="15"/>
      <c r="F39" s="15"/>
      <c r="G39" s="28"/>
      <c r="H39" s="15"/>
      <c r="I39" s="29"/>
      <c r="J39" s="29"/>
    </row>
    <row r="40" spans="1:10">
      <c r="A40" s="16" t="s">
        <v>166</v>
      </c>
      <c r="B40" s="50" t="s">
        <v>165</v>
      </c>
      <c r="C40" s="38" t="s">
        <v>40</v>
      </c>
      <c r="D40" s="33">
        <v>2</v>
      </c>
      <c r="E40" s="15"/>
      <c r="F40" s="15"/>
      <c r="G40" s="28"/>
      <c r="H40" s="15"/>
      <c r="I40" s="29"/>
      <c r="J40" s="29"/>
    </row>
    <row r="41" spans="1:10">
      <c r="A41" s="16" t="s">
        <v>196</v>
      </c>
      <c r="B41" s="50" t="s">
        <v>169</v>
      </c>
      <c r="C41" s="38" t="s">
        <v>40</v>
      </c>
      <c r="D41" s="33">
        <v>1</v>
      </c>
      <c r="E41" s="15"/>
      <c r="F41" s="15"/>
      <c r="G41" s="28"/>
      <c r="H41" s="15"/>
      <c r="I41" s="29"/>
      <c r="J41" s="29"/>
    </row>
    <row r="42" spans="1:10" ht="12.75" thickBot="1">
      <c r="F42" s="8"/>
      <c r="H42" s="8"/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Część nr 1</vt:lpstr>
      <vt:lpstr>Część nr 2</vt:lpstr>
      <vt:lpstr>Część nr 3</vt:lpstr>
      <vt:lpstr>Część nr 4</vt:lpstr>
      <vt:lpstr>Część nr 5</vt:lpstr>
      <vt:lpstr>Część nr 6</vt:lpstr>
      <vt:lpstr>Część nr 7</vt:lpstr>
      <vt:lpstr>Część nr 8</vt:lpstr>
      <vt:lpstr>Część nr 9</vt:lpstr>
      <vt:lpstr>Część nr 10</vt:lpstr>
      <vt:lpstr>Część nr 11</vt:lpstr>
      <vt:lpstr>Część nr 12</vt:lpstr>
      <vt:lpstr>Część nr 13</vt:lpstr>
      <vt:lpstr>Część nr 14</vt:lpstr>
      <vt:lpstr>Część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Feszak</dc:creator>
  <cp:lastModifiedBy>Paweł Berbeka</cp:lastModifiedBy>
  <cp:lastPrinted>2021-06-22T09:27:10Z</cp:lastPrinted>
  <dcterms:created xsi:type="dcterms:W3CDTF">2014-06-12T09:24:02Z</dcterms:created>
  <dcterms:modified xsi:type="dcterms:W3CDTF">2021-06-24T08:24:41Z</dcterms:modified>
</cp:coreProperties>
</file>