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15" windowHeight="1110"/>
  </bookViews>
  <sheets>
    <sheet name="PRZEDMIAR" sheetId="2" r:id="rId1"/>
  </sheets>
  <definedNames>
    <definedName name="__xlnm.Print_Titles_2">"założenia!#REF!"</definedName>
    <definedName name="_xlnm.Print_Area" localSheetId="0">PRZEDMIAR!$B$2:$F$58</definedName>
  </definedNames>
  <calcPr calcId="124519" iterateDelta="1E-4"/>
</workbook>
</file>

<file path=xl/calcChain.xml><?xml version="1.0" encoding="utf-8"?>
<calcChain xmlns="http://schemas.openxmlformats.org/spreadsheetml/2006/main">
  <c r="F44" i="2"/>
</calcChain>
</file>

<file path=xl/sharedStrings.xml><?xml version="1.0" encoding="utf-8"?>
<sst xmlns="http://schemas.openxmlformats.org/spreadsheetml/2006/main" count="216" uniqueCount="147">
  <si>
    <t>PRZEDMIAR</t>
  </si>
  <si>
    <t>Nazwa zadania:</t>
  </si>
  <si>
    <t>Budowy przepustu 2x1600mm</t>
  </si>
  <si>
    <t>Lp.</t>
  </si>
  <si>
    <t>Podstawy ceny jednostkowej</t>
  </si>
  <si>
    <t>Opis</t>
  </si>
  <si>
    <t>jednostka</t>
  </si>
  <si>
    <t>nazwa</t>
  </si>
  <si>
    <t>ilość</t>
  </si>
  <si>
    <t>1.</t>
  </si>
  <si>
    <t>-</t>
  </si>
  <si>
    <t>Roboty przygotowawcze</t>
  </si>
  <si>
    <t>1.1</t>
  </si>
  <si>
    <t>BCD D-01 01.03.25-07</t>
  </si>
  <si>
    <t>szt.</t>
  </si>
  <si>
    <t>1.2</t>
  </si>
  <si>
    <t>BCP 451.45.01.25.07</t>
  </si>
  <si>
    <t>Wykonanie drogi technologicznej na czas prowadzenia robót z płyt drogowych 300x100x18</t>
  </si>
  <si>
    <t>m2</t>
  </si>
  <si>
    <t>1.3</t>
  </si>
  <si>
    <t>BCP 451.45.01.25.08</t>
  </si>
  <si>
    <t>Rozbiórka drogi technologicznej na czas prowadzenia robót z płyt drogowych 300x100x18</t>
  </si>
  <si>
    <t>1.4</t>
  </si>
  <si>
    <t>KNNR-W 10 2509-01 + KNNR-W 10 2509-01 analiza indywidualna</t>
  </si>
  <si>
    <t>Ręczne usuwanie namułu z cieków o głebokości do 3m warstwa namułu grubosci 0,60˙m, dno
szerokości 0,8-1,1˙m - RÓW RC – gł.  do 2,6m wg.</t>
  </si>
  <si>
    <t>m</t>
  </si>
  <si>
    <t>1.5</t>
  </si>
  <si>
    <t>KNR-W 2-01 0113-08</t>
  </si>
  <si>
    <t>Roboty przygotowawczo-wykończeniowe. Roboty pomiarowe melioracji wodnych i budownictwa
wodnego, trasa rowów melioracyjnych w terenie równinnym, wytyczenie przepustu 2x1600mm</t>
  </si>
  <si>
    <t>km</t>
  </si>
  <si>
    <t>1.6</t>
  </si>
  <si>
    <t>KNR 15-01 0114-09</t>
  </si>
  <si>
    <t>Mechaniczne wykoszenie porostów ze skarp i dna</t>
  </si>
  <si>
    <t>1.7</t>
  </si>
  <si>
    <t>analiza indywidualna</t>
  </si>
  <si>
    <t>Wywiezienie wysuszonej trawy do 0,5 km</t>
  </si>
  <si>
    <t>2.</t>
  </si>
  <si>
    <t>Roboty rozbiórkowe</t>
  </si>
  <si>
    <t>2.1</t>
  </si>
  <si>
    <t>BCP 451.02.03.15.04 + BCP 451.35.01.10.01 + BCP 451.35.01.10.02</t>
  </si>
  <si>
    <t>Rozebranie części przelotowej przepustu wałowego z rur betonowych o średnicy 100 cm wraz z wywiezieniem gruzu z terenu rozbiórki</t>
  </si>
  <si>
    <t>2.2</t>
  </si>
  <si>
    <t>KNR 2-31 0816-04 + BCP 451.35.01.10.01 + BCP 451.35.01.10.02</t>
  </si>
  <si>
    <t>Rozbiórka żelbetowego przyczółka wlotowego przepustu walowego  fi1000mm wraz z wywiezieniem gruzu z terenu rozbiórki</t>
  </si>
  <si>
    <t>m3</t>
  </si>
  <si>
    <t>2.3</t>
  </si>
  <si>
    <t>Rozbiórka żelbetowego przyczółka wylotowego przepustu walowego  fi1000mm wraz z wywiezieniem gruzu z terenu rozbiórki</t>
  </si>
  <si>
    <t>2.4</t>
  </si>
  <si>
    <t>KNR 4-05I 0410-04 analogia</t>
  </si>
  <si>
    <t>Demontaż stalowej klapy zwrotenej fi1000mm</t>
  </si>
  <si>
    <t>kpl.</t>
  </si>
  <si>
    <t>3.</t>
  </si>
  <si>
    <t>Roboty ziemne</t>
  </si>
  <si>
    <t>3.1</t>
  </si>
  <si>
    <t>KNNR 1 0113-01 + KNNR 1 0113-02</t>
  </si>
  <si>
    <t>Usunięcie warstwy ziemi urodzajnej (humusu) o grubości do 20 cm za pomocą spycharek</t>
  </si>
  <si>
    <t>3.2</t>
  </si>
  <si>
    <t>KNNR 1 0212-04</t>
  </si>
  <si>
    <t>Wykopy wykonywane na odkład koparkami podsiębiernymi, koparka 0,60, głębokość do 3 m, (wykopy pod przepust wałowy oraz kanał obiegowy)</t>
  </si>
  <si>
    <t>3.3</t>
  </si>
  <si>
    <t>KNNR 1 0205-04 + KNR-W 2-01 0410-01 0208-02</t>
  </si>
  <si>
    <t>Roboty ziemne wykonywane koparkami przedsiębiernymi o poj.łyżki 0.60 m3 w gr.kat. I-III w ziemi uprzednio zmagazynowanej w hałdach z transportem urobku na odległość 3 km po drogach o nawierzchni utwardzonej samochodami samowyładowczymi wraz z rozplantowaniem</t>
  </si>
  <si>
    <t>3.4</t>
  </si>
  <si>
    <t>BCD D-02 02.03.01-42</t>
  </si>
  <si>
    <t>Formowanie i zagęszczanie nasypów do wysokość do 3,0 m, grunt Pg, mieszanka z dowozu od.10km wraz z wykoaniem rdzenia z gruntu nieprzepuszczalnego szer. 10m gr. 0,5m  – wał przeciwpowodziony</t>
  </si>
  <si>
    <t>3.5</t>
  </si>
  <si>
    <t>KNR 2-31 1404-06</t>
  </si>
  <si>
    <t>Odmulenie istnijącego przepustu 3 x fi 1500mm</t>
  </si>
  <si>
    <t>3.6</t>
  </si>
  <si>
    <t>KNNR 1 0502-01</t>
  </si>
  <si>
    <t>Mechaniczne plantowanie powierzchni gruntu rodzimego wał pzeciwpowodzony oraz skarpy rowu RC</t>
  </si>
  <si>
    <t>3.7</t>
  </si>
  <si>
    <t>KNNR 1 0201-06 0208-02</t>
  </si>
  <si>
    <t>Wykonaioe wykopw ziemnych w gruntach III kat. Korytowanie podumoicnienie rowu RC płytami JOMB</t>
  </si>
  <si>
    <t>4.</t>
  </si>
  <si>
    <t>Roboty związane z umocnieniem rowu RC</t>
  </si>
  <si>
    <t>4.1</t>
  </si>
  <si>
    <t>KNNR-W 10 2111-03
analiza indywidualna</t>
  </si>
  <si>
    <t>Wykonanie umocnienia dna rowu płytami ażurowymi 60x40x10cm na podsypce żwirowej gr 15cm  z wypełnieniem płyt żwirem frakcji 16-63mm</t>
  </si>
  <si>
    <t>4.2</t>
  </si>
  <si>
    <t>KNNR 10 0409-01
analiza indywidualna</t>
  </si>
  <si>
    <t>Ułożenie krawęznika betonowego melioracyjnego 400x120x720mm w stopie skarpy rowu</t>
  </si>
  <si>
    <t>4.3</t>
  </si>
  <si>
    <t>KNR-W 2-01 0510-01 + KNR-W 2-01 0510-02
analiza indywidualna</t>
  </si>
  <si>
    <t>Humusowanie i obsianie skarp, 10 cm humusu - bez humusu</t>
  </si>
  <si>
    <t>4.4</t>
  </si>
  <si>
    <t>KNR 2-01 0508-02
analiza indywidualna</t>
  </si>
  <si>
    <t>Wykonanie darniowania skarp na płask, bez humusu z przybiciem szpilkami
drewnianymi fi 4 - 6 cm dł. 75 cm (norma 5,4 szt/m2), na skarpach o nachyleniu 1:1,5 - bez darniny</t>
  </si>
  <si>
    <t>5.</t>
  </si>
  <si>
    <t>Roboty związane z umocnieniem koryta rzeki</t>
  </si>
  <si>
    <t>5.1</t>
  </si>
  <si>
    <t>KNNR 10 0401-08 + KNNR 10 0401-08</t>
  </si>
  <si>
    <t>Wykoananie narzutu kamiennego CP 90/250 gr. 50 cm na skarpie rzeki od strony odwodnej wraz z transportem technologicznym</t>
  </si>
  <si>
    <t>5.2</t>
  </si>
  <si>
    <t>KNNR 10 0401-07 + KNNR 10 0401-07</t>
  </si>
  <si>
    <t>Wykoananie narzutu kamiennego CP 90/250 gr. 50 cm  w dnie rzeki  wraz z transportem technologicznym</t>
  </si>
  <si>
    <t>5.3</t>
  </si>
  <si>
    <t>KNR 2-11 0523-03</t>
  </si>
  <si>
    <t>Wykonanie palisady z pali fi10-12cm L=2,5m 10m poniżej I 5m  powyżej konstrukcji wylotu przepustu</t>
  </si>
  <si>
    <t>5.4</t>
  </si>
  <si>
    <t>KNR 9-06 0101-02 z.o. 2.3. 0001-01</t>
  </si>
  <si>
    <t>Wykonanie ścianki szczelnej z grodzic stalowych G62  L=3m  poniżej konstrukcji wylotu przepustu</t>
  </si>
  <si>
    <t>6.</t>
  </si>
  <si>
    <t>Roboty związane z elmentami żelbetowymi</t>
  </si>
  <si>
    <t>6.1</t>
  </si>
  <si>
    <t>KNR 2-11 0208-04</t>
  </si>
  <si>
    <t>Wykoanie doku wlotowego do przepustu 2*fi1600mm Budowle o obj. 1.01-10.0 m3 elementy żelbetowe  C30/37</t>
  </si>
  <si>
    <t>6.2</t>
  </si>
  <si>
    <t>KNR 2-11 0212-06 z.sz.3.6.</t>
  </si>
  <si>
    <t>Zbrojenie o śr. 8-10 mm konstrukcji betonowych dok wlotowy do przepustu : - pręty  Stal AIIIN (B500SP, Bst500S)</t>
  </si>
  <si>
    <t>kg</t>
  </si>
  <si>
    <t>6.3</t>
  </si>
  <si>
    <t>KNR 2-31 0605-02</t>
  </si>
  <si>
    <t>Wykonanie fundametu z bet. C20/25 pod wlot do przepustu 2xfi1600mm</t>
  </si>
  <si>
    <t>6.4</t>
  </si>
  <si>
    <t>KNR 2-31 0114-07 0114-08
analiza indywidualna</t>
  </si>
  <si>
    <t>Wykoanie podbudowy z pospółki 0,25m</t>
  </si>
  <si>
    <t>6.5</t>
  </si>
  <si>
    <t>KNR 2-31 0109-03 0109-04
analiza indywidualna</t>
  </si>
  <si>
    <t>Wykoanie podbudowy z betonu C8/10 gr. 0,5m</t>
  </si>
  <si>
    <t>6.6</t>
  </si>
  <si>
    <t>Wykoanie doku wylotowego z przepustu 2*fi1600mm Budowle o obj. 1.01-10.0 m3 elementy żelbetowe  C30/37</t>
  </si>
  <si>
    <t>6.7</t>
  </si>
  <si>
    <t>KNR 2-11 0212-05 z.sz.3.6.</t>
  </si>
  <si>
    <t>Zbrojenie o śr. 8 – 10mm konstrukcji betonowych: dok wylotowy
- pręty  Stal AIIIN (B500SP, BSt500S)</t>
  </si>
  <si>
    <t>6.8</t>
  </si>
  <si>
    <t>6.9</t>
  </si>
  <si>
    <t>6.10</t>
  </si>
  <si>
    <t>6.11</t>
  </si>
  <si>
    <t>KNR 2-11 0210-04
analiza indywidualna</t>
  </si>
  <si>
    <t>Wykoanie kanału odpływowego z betonu zbrojonego C30/37 zbrojenie siatka 10x10 fi8mm</t>
  </si>
  <si>
    <t>6.12</t>
  </si>
  <si>
    <t>7.</t>
  </si>
  <si>
    <t>Roboty montażowe</t>
  </si>
  <si>
    <t>7.1</t>
  </si>
  <si>
    <t>KNR 2-33 0601-04
analiza indywidualna</t>
  </si>
  <si>
    <t>Montaż przepustów prefabrykowanych betowych fi1600mm wraz z zabezpieczeniem szczelin dylatacyjnych taśmą PCV</t>
  </si>
  <si>
    <t>7.2</t>
  </si>
  <si>
    <t>Montaż klap zwrotnych  fi1600mm</t>
  </si>
  <si>
    <t>7.3</t>
  </si>
  <si>
    <t>KNNR 2 0601-04</t>
  </si>
  <si>
    <t>Izolacja cienka wykonywana na zimno</t>
  </si>
  <si>
    <t>7.4</t>
  </si>
  <si>
    <t>Izolacja gruba z papy zgrzewalnej-dwuwarstwowa</t>
  </si>
  <si>
    <t>7.5</t>
  </si>
  <si>
    <t>Zabezpieczenie antykorozyjne powierzchni betonowych</t>
  </si>
  <si>
    <t>Karczowanie pni wraz wywiezieniem karpiny</t>
  </si>
</sst>
</file>

<file path=xl/styles.xml><?xml version="1.0" encoding="utf-8"?>
<styleSheet xmlns="http://schemas.openxmlformats.org/spreadsheetml/2006/main">
  <numFmts count="4">
    <numFmt numFmtId="164" formatCode="[$-409]General"/>
    <numFmt numFmtId="165" formatCode="[$-409]0.00"/>
    <numFmt numFmtId="166" formatCode="[$-409]0"/>
    <numFmt numFmtId="169" formatCode="[$$-409]#,##0.00;[Red]&quot;-&quot;[$$-409]#,##0.00"/>
  </numFmts>
  <fonts count="9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</cellStyleXfs>
  <cellXfs count="19">
    <xf numFmtId="0" fontId="0" fillId="0" borderId="0" xfId="0"/>
    <xf numFmtId="164" fontId="4" fillId="0" borderId="0" xfId="1" applyFont="1" applyFill="1" applyAlignment="1">
      <alignment vertical="top" wrapText="1"/>
    </xf>
    <xf numFmtId="164" fontId="4" fillId="0" borderId="0" xfId="1" applyFont="1" applyFill="1" applyAlignment="1">
      <alignment horizontal="center" vertical="top" wrapText="1"/>
    </xf>
    <xf numFmtId="165" fontId="4" fillId="0" borderId="0" xfId="1" applyNumberFormat="1" applyFont="1" applyFill="1" applyAlignment="1">
      <alignment horizontal="center" vertical="top" wrapText="1"/>
    </xf>
    <xf numFmtId="164" fontId="5" fillId="0" borderId="0" xfId="1" applyFont="1" applyFill="1" applyAlignment="1">
      <alignment vertical="top" wrapText="1"/>
    </xf>
    <xf numFmtId="164" fontId="7" fillId="0" borderId="0" xfId="1" applyFont="1" applyFill="1" applyAlignment="1">
      <alignment vertical="top" wrapText="1"/>
    </xf>
    <xf numFmtId="164" fontId="7" fillId="0" borderId="1" xfId="1" applyFont="1" applyFill="1" applyBorder="1" applyAlignment="1">
      <alignment vertical="top" wrapText="1"/>
    </xf>
    <xf numFmtId="164" fontId="5" fillId="0" borderId="2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5" fontId="8" fillId="0" borderId="3" xfId="1" applyNumberFormat="1" applyFont="1" applyFill="1" applyBorder="1" applyAlignment="1">
      <alignment horizontal="center" vertical="top" wrapText="1"/>
    </xf>
    <xf numFmtId="166" fontId="6" fillId="0" borderId="2" xfId="1" applyNumberFormat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vertical="top" wrapText="1"/>
    </xf>
    <xf numFmtId="164" fontId="4" fillId="0" borderId="2" xfId="1" applyFont="1" applyFill="1" applyBorder="1" applyAlignment="1">
      <alignment horizontal="center" vertical="top" wrapText="1"/>
    </xf>
    <xf numFmtId="164" fontId="4" fillId="0" borderId="2" xfId="1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164" fontId="7" fillId="0" borderId="2" xfId="1" applyFont="1" applyFill="1" applyBorder="1" applyAlignment="1">
      <alignment horizontal="center" vertical="top" wrapText="1"/>
    </xf>
    <xf numFmtId="164" fontId="4" fillId="0" borderId="4" xfId="1" applyFont="1" applyFill="1" applyBorder="1" applyAlignment="1">
      <alignment horizontal="center" vertical="top" wrapText="1"/>
    </xf>
    <xf numFmtId="164" fontId="5" fillId="0" borderId="2" xfId="1" applyFont="1" applyFill="1" applyBorder="1" applyAlignment="1">
      <alignment horizontal="center" vertical="top" wrapText="1"/>
    </xf>
  </cellXfs>
  <cellStyles count="7">
    <cellStyle name="Excel Built-in Normal" xfId="1"/>
    <cellStyle name="Heading" xfId="2"/>
    <cellStyle name="Heading1" xfId="3"/>
    <cellStyle name="Normalny" xfId="0" builtinId="0" customBuiltin="1"/>
    <cellStyle name="Normalny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workbookViewId="0">
      <selection activeCell="K14" sqref="K14"/>
    </sheetView>
  </sheetViews>
  <sheetFormatPr defaultColWidth="7.25" defaultRowHeight="12.75"/>
  <cols>
    <col min="1" max="1" width="7.25" style="1" customWidth="1"/>
    <col min="2" max="2" width="3.5" style="2" customWidth="1"/>
    <col min="3" max="3" width="19.75" style="1" customWidth="1"/>
    <col min="4" max="4" width="44.5" style="1" customWidth="1"/>
    <col min="5" max="5" width="4.25" style="2" customWidth="1"/>
    <col min="6" max="6" width="7.375" style="3" customWidth="1"/>
    <col min="7" max="16384" width="7.25" style="1"/>
  </cols>
  <sheetData>
    <row r="2" spans="2:6" s="4" customFormat="1" ht="25.5" customHeight="1">
      <c r="B2" s="16" t="s">
        <v>0</v>
      </c>
      <c r="C2" s="16"/>
      <c r="D2" s="16"/>
      <c r="E2" s="16"/>
      <c r="F2" s="16"/>
    </row>
    <row r="3" spans="2:6" s="4" customFormat="1" ht="25.5" customHeight="1">
      <c r="B3" s="17" t="s">
        <v>1</v>
      </c>
      <c r="C3" s="17"/>
      <c r="D3" s="5" t="s">
        <v>2</v>
      </c>
      <c r="E3" s="5"/>
      <c r="F3" s="6"/>
    </row>
    <row r="4" spans="2:6" s="4" customFormat="1" ht="9" customHeight="1">
      <c r="B4" s="15"/>
      <c r="C4" s="15"/>
      <c r="D4" s="15"/>
      <c r="E4" s="15"/>
      <c r="F4" s="15"/>
    </row>
    <row r="5" spans="2:6" ht="30" customHeight="1">
      <c r="B5" s="18" t="s">
        <v>3</v>
      </c>
      <c r="C5" s="18" t="s">
        <v>4</v>
      </c>
      <c r="D5" s="18" t="s">
        <v>5</v>
      </c>
      <c r="E5" s="18" t="s">
        <v>6</v>
      </c>
      <c r="F5" s="18"/>
    </row>
    <row r="6" spans="2:6" ht="24">
      <c r="B6" s="18"/>
      <c r="C6" s="18"/>
      <c r="D6" s="18"/>
      <c r="E6" s="8" t="s">
        <v>7</v>
      </c>
      <c r="F6" s="9" t="s">
        <v>8</v>
      </c>
    </row>
    <row r="7" spans="2:6">
      <c r="B7" s="10">
        <v>1</v>
      </c>
      <c r="C7" s="10">
        <v>2</v>
      </c>
      <c r="D7" s="10">
        <v>3</v>
      </c>
      <c r="E7" s="10">
        <v>4</v>
      </c>
      <c r="F7" s="10">
        <v>5</v>
      </c>
    </row>
    <row r="8" spans="2:6" ht="9" customHeight="1">
      <c r="B8" s="15"/>
      <c r="C8" s="15"/>
      <c r="D8" s="15"/>
      <c r="E8" s="15"/>
      <c r="F8" s="15"/>
    </row>
    <row r="9" spans="2:6">
      <c r="B9" s="7" t="s">
        <v>9</v>
      </c>
      <c r="C9" s="7" t="s">
        <v>10</v>
      </c>
      <c r="D9" s="11" t="s">
        <v>11</v>
      </c>
      <c r="E9" s="7" t="s">
        <v>10</v>
      </c>
      <c r="F9" s="7" t="s">
        <v>10</v>
      </c>
    </row>
    <row r="10" spans="2:6">
      <c r="B10" s="12" t="s">
        <v>12</v>
      </c>
      <c r="C10" s="13" t="s">
        <v>13</v>
      </c>
      <c r="D10" s="13" t="s">
        <v>146</v>
      </c>
      <c r="E10" s="12" t="s">
        <v>14</v>
      </c>
      <c r="F10" s="14">
        <v>16</v>
      </c>
    </row>
    <row r="11" spans="2:6" ht="25.5">
      <c r="B11" s="12" t="s">
        <v>15</v>
      </c>
      <c r="C11" s="13" t="s">
        <v>16</v>
      </c>
      <c r="D11" s="13" t="s">
        <v>17</v>
      </c>
      <c r="E11" s="12" t="s">
        <v>18</v>
      </c>
      <c r="F11" s="14">
        <v>300</v>
      </c>
    </row>
    <row r="12" spans="2:6" ht="25.5">
      <c r="B12" s="12" t="s">
        <v>19</v>
      </c>
      <c r="C12" s="13" t="s">
        <v>20</v>
      </c>
      <c r="D12" s="13" t="s">
        <v>21</v>
      </c>
      <c r="E12" s="12" t="s">
        <v>18</v>
      </c>
      <c r="F12" s="14">
        <v>300</v>
      </c>
    </row>
    <row r="13" spans="2:6" ht="38.25">
      <c r="B13" s="12" t="s">
        <v>22</v>
      </c>
      <c r="C13" s="13" t="s">
        <v>23</v>
      </c>
      <c r="D13" s="13" t="s">
        <v>24</v>
      </c>
      <c r="E13" s="12" t="s">
        <v>25</v>
      </c>
      <c r="F13" s="14">
        <v>100.8</v>
      </c>
    </row>
    <row r="14" spans="2:6" ht="51">
      <c r="B14" s="12" t="s">
        <v>26</v>
      </c>
      <c r="C14" s="13" t="s">
        <v>27</v>
      </c>
      <c r="D14" s="13" t="s">
        <v>28</v>
      </c>
      <c r="E14" s="12" t="s">
        <v>29</v>
      </c>
      <c r="F14" s="14">
        <v>0.11</v>
      </c>
    </row>
    <row r="15" spans="2:6">
      <c r="B15" s="12" t="s">
        <v>30</v>
      </c>
      <c r="C15" s="13" t="s">
        <v>31</v>
      </c>
      <c r="D15" s="13" t="s">
        <v>32</v>
      </c>
      <c r="E15" s="12" t="s">
        <v>18</v>
      </c>
      <c r="F15" s="14">
        <v>587.1</v>
      </c>
    </row>
    <row r="16" spans="2:6">
      <c r="B16" s="12" t="s">
        <v>33</v>
      </c>
      <c r="C16" s="13" t="s">
        <v>34</v>
      </c>
      <c r="D16" s="13" t="s">
        <v>35</v>
      </c>
      <c r="E16" s="12" t="s">
        <v>18</v>
      </c>
      <c r="F16" s="14">
        <v>587.1</v>
      </c>
    </row>
    <row r="17" spans="2:6">
      <c r="B17" s="7" t="s">
        <v>36</v>
      </c>
      <c r="C17" s="7" t="s">
        <v>10</v>
      </c>
      <c r="D17" s="11" t="s">
        <v>37</v>
      </c>
      <c r="E17" s="7" t="s">
        <v>10</v>
      </c>
      <c r="F17" s="7" t="s">
        <v>10</v>
      </c>
    </row>
    <row r="18" spans="2:6" ht="38.25">
      <c r="B18" s="12" t="s">
        <v>38</v>
      </c>
      <c r="C18" s="13" t="s">
        <v>39</v>
      </c>
      <c r="D18" s="13" t="s">
        <v>40</v>
      </c>
      <c r="E18" s="12" t="s">
        <v>25</v>
      </c>
      <c r="F18" s="14">
        <v>5</v>
      </c>
    </row>
    <row r="19" spans="2:6" ht="38.25">
      <c r="B19" s="12" t="s">
        <v>41</v>
      </c>
      <c r="C19" s="13" t="s">
        <v>42</v>
      </c>
      <c r="D19" s="13" t="s">
        <v>43</v>
      </c>
      <c r="E19" s="12" t="s">
        <v>44</v>
      </c>
      <c r="F19" s="14">
        <v>10.6</v>
      </c>
    </row>
    <row r="20" spans="2:6" ht="38.25">
      <c r="B20" s="12" t="s">
        <v>45</v>
      </c>
      <c r="C20" s="13" t="s">
        <v>42</v>
      </c>
      <c r="D20" s="13" t="s">
        <v>46</v>
      </c>
      <c r="E20" s="12" t="s">
        <v>44</v>
      </c>
      <c r="F20" s="14">
        <v>13.9</v>
      </c>
    </row>
    <row r="21" spans="2:6" ht="25.5">
      <c r="B21" s="12" t="s">
        <v>47</v>
      </c>
      <c r="C21" s="13" t="s">
        <v>48</v>
      </c>
      <c r="D21" s="13" t="s">
        <v>49</v>
      </c>
      <c r="E21" s="12" t="s">
        <v>50</v>
      </c>
      <c r="F21" s="14">
        <v>1</v>
      </c>
    </row>
    <row r="22" spans="2:6">
      <c r="B22" s="7" t="s">
        <v>51</v>
      </c>
      <c r="C22" s="7" t="s">
        <v>10</v>
      </c>
      <c r="D22" s="11" t="s">
        <v>52</v>
      </c>
      <c r="E22" s="7" t="s">
        <v>10</v>
      </c>
      <c r="F22" s="7" t="s">
        <v>10</v>
      </c>
    </row>
    <row r="23" spans="2:6" ht="25.5">
      <c r="B23" s="12" t="s">
        <v>53</v>
      </c>
      <c r="C23" s="13" t="s">
        <v>54</v>
      </c>
      <c r="D23" s="13" t="s">
        <v>55</v>
      </c>
      <c r="E23" s="12" t="s">
        <v>18</v>
      </c>
      <c r="F23" s="14">
        <v>65</v>
      </c>
    </row>
    <row r="24" spans="2:6" ht="38.25">
      <c r="B24" s="12" t="s">
        <v>56</v>
      </c>
      <c r="C24" s="13" t="s">
        <v>57</v>
      </c>
      <c r="D24" s="13" t="s">
        <v>58</v>
      </c>
      <c r="E24" s="12" t="s">
        <v>44</v>
      </c>
      <c r="F24" s="14">
        <v>635.79999999999995</v>
      </c>
    </row>
    <row r="25" spans="2:6" ht="76.5">
      <c r="B25" s="12" t="s">
        <v>59</v>
      </c>
      <c r="C25" s="13" t="s">
        <v>60</v>
      </c>
      <c r="D25" s="13" t="s">
        <v>61</v>
      </c>
      <c r="E25" s="12" t="s">
        <v>44</v>
      </c>
      <c r="F25" s="14">
        <v>635.79999999999995</v>
      </c>
    </row>
    <row r="26" spans="2:6" ht="51">
      <c r="B26" s="12" t="s">
        <v>62</v>
      </c>
      <c r="C26" s="13" t="s">
        <v>63</v>
      </c>
      <c r="D26" s="13" t="s">
        <v>64</v>
      </c>
      <c r="E26" s="12" t="s">
        <v>44</v>
      </c>
      <c r="F26" s="14">
        <v>615.70000000000005</v>
      </c>
    </row>
    <row r="27" spans="2:6">
      <c r="B27" s="12" t="s">
        <v>65</v>
      </c>
      <c r="C27" s="13" t="s">
        <v>66</v>
      </c>
      <c r="D27" s="13" t="s">
        <v>67</v>
      </c>
      <c r="E27" s="12" t="s">
        <v>25</v>
      </c>
      <c r="F27" s="14">
        <v>45</v>
      </c>
    </row>
    <row r="28" spans="2:6" ht="25.5">
      <c r="B28" s="12" t="s">
        <v>68</v>
      </c>
      <c r="C28" s="13" t="s">
        <v>69</v>
      </c>
      <c r="D28" s="13" t="s">
        <v>70</v>
      </c>
      <c r="E28" s="12" t="s">
        <v>18</v>
      </c>
      <c r="F28" s="14">
        <v>910.7</v>
      </c>
    </row>
    <row r="29" spans="2:6" ht="25.5">
      <c r="B29" s="12" t="s">
        <v>71</v>
      </c>
      <c r="C29" s="13" t="s">
        <v>72</v>
      </c>
      <c r="D29" s="13" t="s">
        <v>73</v>
      </c>
      <c r="E29" s="12" t="s">
        <v>44</v>
      </c>
      <c r="F29" s="14">
        <v>179.6</v>
      </c>
    </row>
    <row r="30" spans="2:6">
      <c r="B30" s="7" t="s">
        <v>74</v>
      </c>
      <c r="C30" s="7" t="s">
        <v>10</v>
      </c>
      <c r="D30" s="11" t="s">
        <v>75</v>
      </c>
      <c r="E30" s="7" t="s">
        <v>10</v>
      </c>
      <c r="F30" s="7" t="s">
        <v>10</v>
      </c>
    </row>
    <row r="31" spans="2:6" ht="38.25">
      <c r="B31" s="12" t="s">
        <v>76</v>
      </c>
      <c r="C31" s="13" t="s">
        <v>77</v>
      </c>
      <c r="D31" s="13" t="s">
        <v>78</v>
      </c>
      <c r="E31" s="12" t="s">
        <v>18</v>
      </c>
      <c r="F31" s="14">
        <v>427.4</v>
      </c>
    </row>
    <row r="32" spans="2:6" ht="25.5">
      <c r="B32" s="12" t="s">
        <v>79</v>
      </c>
      <c r="C32" s="13" t="s">
        <v>80</v>
      </c>
      <c r="D32" s="13" t="s">
        <v>81</v>
      </c>
      <c r="E32" s="12" t="s">
        <v>25</v>
      </c>
      <c r="F32" s="14">
        <v>100.8</v>
      </c>
    </row>
    <row r="33" spans="2:6" ht="38.25">
      <c r="B33" s="12" t="s">
        <v>82</v>
      </c>
      <c r="C33" s="13" t="s">
        <v>83</v>
      </c>
      <c r="D33" s="13" t="s">
        <v>84</v>
      </c>
      <c r="E33" s="12" t="s">
        <v>18</v>
      </c>
      <c r="F33" s="14">
        <v>385.5</v>
      </c>
    </row>
    <row r="34" spans="2:6" ht="51">
      <c r="B34" s="12" t="s">
        <v>85</v>
      </c>
      <c r="C34" s="13" t="s">
        <v>86</v>
      </c>
      <c r="D34" s="13" t="s">
        <v>87</v>
      </c>
      <c r="E34" s="12" t="s">
        <v>18</v>
      </c>
      <c r="F34" s="14">
        <v>385.5</v>
      </c>
    </row>
    <row r="35" spans="2:6">
      <c r="B35" s="7" t="s">
        <v>88</v>
      </c>
      <c r="C35" s="7" t="s">
        <v>10</v>
      </c>
      <c r="D35" s="11" t="s">
        <v>89</v>
      </c>
      <c r="E35" s="7" t="s">
        <v>10</v>
      </c>
      <c r="F35" s="7" t="s">
        <v>10</v>
      </c>
    </row>
    <row r="36" spans="2:6" ht="38.25">
      <c r="B36" s="12" t="s">
        <v>90</v>
      </c>
      <c r="C36" s="13" t="s">
        <v>91</v>
      </c>
      <c r="D36" s="13" t="s">
        <v>92</v>
      </c>
      <c r="E36" s="12" t="s">
        <v>44</v>
      </c>
      <c r="F36" s="14">
        <v>80</v>
      </c>
    </row>
    <row r="37" spans="2:6" ht="25.5">
      <c r="B37" s="12" t="s">
        <v>93</v>
      </c>
      <c r="C37" s="13" t="s">
        <v>94</v>
      </c>
      <c r="D37" s="13" t="s">
        <v>95</v>
      </c>
      <c r="E37" s="12" t="s">
        <v>44</v>
      </c>
      <c r="F37" s="14">
        <v>64</v>
      </c>
    </row>
    <row r="38" spans="2:6" ht="25.5">
      <c r="B38" s="12" t="s">
        <v>96</v>
      </c>
      <c r="C38" s="13" t="s">
        <v>97</v>
      </c>
      <c r="D38" s="13" t="s">
        <v>98</v>
      </c>
      <c r="E38" s="12" t="s">
        <v>25</v>
      </c>
      <c r="F38" s="14">
        <v>15</v>
      </c>
    </row>
    <row r="39" spans="2:6" ht="25.5">
      <c r="B39" s="12" t="s">
        <v>99</v>
      </c>
      <c r="C39" s="13" t="s">
        <v>100</v>
      </c>
      <c r="D39" s="13" t="s">
        <v>101</v>
      </c>
      <c r="E39" s="12" t="s">
        <v>25</v>
      </c>
      <c r="F39" s="14">
        <v>7.5</v>
      </c>
    </row>
    <row r="40" spans="2:6">
      <c r="B40" s="7" t="s">
        <v>102</v>
      </c>
      <c r="C40" s="7" t="s">
        <v>10</v>
      </c>
      <c r="D40" s="11" t="s">
        <v>103</v>
      </c>
      <c r="E40" s="7" t="s">
        <v>10</v>
      </c>
      <c r="F40" s="7" t="s">
        <v>10</v>
      </c>
    </row>
    <row r="41" spans="2:6" ht="25.5">
      <c r="B41" s="12" t="s">
        <v>104</v>
      </c>
      <c r="C41" s="13" t="s">
        <v>105</v>
      </c>
      <c r="D41" s="13" t="s">
        <v>106</v>
      </c>
      <c r="E41" s="12" t="s">
        <v>44</v>
      </c>
      <c r="F41" s="14">
        <v>17.7</v>
      </c>
    </row>
    <row r="42" spans="2:6" ht="38.25">
      <c r="B42" s="12" t="s">
        <v>107</v>
      </c>
      <c r="C42" s="13" t="s">
        <v>108</v>
      </c>
      <c r="D42" s="13" t="s">
        <v>109</v>
      </c>
      <c r="E42" s="12" t="s">
        <v>110</v>
      </c>
      <c r="F42" s="14">
        <v>1010.7</v>
      </c>
    </row>
    <row r="43" spans="2:6" ht="25.5">
      <c r="B43" s="12" t="s">
        <v>111</v>
      </c>
      <c r="C43" s="13" t="s">
        <v>112</v>
      </c>
      <c r="D43" s="13" t="s">
        <v>113</v>
      </c>
      <c r="E43" s="12" t="s">
        <v>44</v>
      </c>
      <c r="F43" s="14">
        <v>3.5</v>
      </c>
    </row>
    <row r="44" spans="2:6" ht="38.25">
      <c r="B44" s="12" t="s">
        <v>114</v>
      </c>
      <c r="C44" s="13" t="s">
        <v>115</v>
      </c>
      <c r="D44" s="13" t="s">
        <v>116</v>
      </c>
      <c r="E44" s="12" t="s">
        <v>44</v>
      </c>
      <c r="F44" s="14">
        <f>37*0.2</f>
        <v>7.4</v>
      </c>
    </row>
    <row r="45" spans="2:6" ht="38.25">
      <c r="B45" s="12" t="s">
        <v>117</v>
      </c>
      <c r="C45" s="13" t="s">
        <v>118</v>
      </c>
      <c r="D45" s="13" t="s">
        <v>119</v>
      </c>
      <c r="E45" s="12" t="s">
        <v>44</v>
      </c>
      <c r="F45" s="14">
        <v>1.5</v>
      </c>
    </row>
    <row r="46" spans="2:6" ht="25.5">
      <c r="B46" s="12" t="s">
        <v>120</v>
      </c>
      <c r="C46" s="13" t="s">
        <v>105</v>
      </c>
      <c r="D46" s="13" t="s">
        <v>121</v>
      </c>
      <c r="E46" s="12" t="s">
        <v>44</v>
      </c>
      <c r="F46" s="14">
        <v>9.5</v>
      </c>
    </row>
    <row r="47" spans="2:6" ht="38.25">
      <c r="B47" s="12" t="s">
        <v>122</v>
      </c>
      <c r="C47" s="13" t="s">
        <v>123</v>
      </c>
      <c r="D47" s="13" t="s">
        <v>124</v>
      </c>
      <c r="E47" s="12" t="s">
        <v>110</v>
      </c>
      <c r="F47" s="14">
        <v>773.7</v>
      </c>
    </row>
    <row r="48" spans="2:6" ht="25.5">
      <c r="B48" s="12" t="s">
        <v>125</v>
      </c>
      <c r="C48" s="13" t="s">
        <v>112</v>
      </c>
      <c r="D48" s="13" t="s">
        <v>113</v>
      </c>
      <c r="E48" s="12" t="s">
        <v>44</v>
      </c>
      <c r="F48" s="14">
        <v>2.8</v>
      </c>
    </row>
    <row r="49" spans="2:6" ht="38.25">
      <c r="B49" s="12" t="s">
        <v>126</v>
      </c>
      <c r="C49" s="13" t="s">
        <v>115</v>
      </c>
      <c r="D49" s="13" t="s">
        <v>116</v>
      </c>
      <c r="E49" s="12" t="s">
        <v>44</v>
      </c>
      <c r="F49" s="14">
        <v>4.3</v>
      </c>
    </row>
    <row r="50" spans="2:6" ht="38.25">
      <c r="B50" s="12" t="s">
        <v>127</v>
      </c>
      <c r="C50" s="13" t="s">
        <v>118</v>
      </c>
      <c r="D50" s="13" t="s">
        <v>119</v>
      </c>
      <c r="E50" s="12" t="s">
        <v>44</v>
      </c>
      <c r="F50" s="14">
        <v>0.9</v>
      </c>
    </row>
    <row r="51" spans="2:6" ht="25.5">
      <c r="B51" s="12" t="s">
        <v>128</v>
      </c>
      <c r="C51" s="13" t="s">
        <v>129</v>
      </c>
      <c r="D51" s="13" t="s">
        <v>130</v>
      </c>
      <c r="E51" s="12" t="s">
        <v>44</v>
      </c>
      <c r="F51" s="14">
        <v>5.8</v>
      </c>
    </row>
    <row r="52" spans="2:6" ht="38.25">
      <c r="B52" s="12" t="s">
        <v>131</v>
      </c>
      <c r="C52" s="13" t="s">
        <v>115</v>
      </c>
      <c r="D52" s="13" t="s">
        <v>116</v>
      </c>
      <c r="E52" s="12" t="s">
        <v>44</v>
      </c>
      <c r="F52" s="14">
        <v>23</v>
      </c>
    </row>
    <row r="53" spans="2:6">
      <c r="B53" s="7" t="s">
        <v>132</v>
      </c>
      <c r="C53" s="7" t="s">
        <v>10</v>
      </c>
      <c r="D53" s="11" t="s">
        <v>133</v>
      </c>
      <c r="E53" s="7" t="s">
        <v>10</v>
      </c>
      <c r="F53" s="7" t="s">
        <v>10</v>
      </c>
    </row>
    <row r="54" spans="2:6" ht="38.25">
      <c r="B54" s="12" t="s">
        <v>134</v>
      </c>
      <c r="C54" s="13" t="s">
        <v>135</v>
      </c>
      <c r="D54" s="13" t="s">
        <v>136</v>
      </c>
      <c r="E54" s="12" t="s">
        <v>25</v>
      </c>
      <c r="F54" s="14">
        <v>12</v>
      </c>
    </row>
    <row r="55" spans="2:6">
      <c r="B55" s="12" t="s">
        <v>137</v>
      </c>
      <c r="C55" s="13" t="s">
        <v>34</v>
      </c>
      <c r="D55" s="13" t="s">
        <v>138</v>
      </c>
      <c r="E55" s="12" t="s">
        <v>50</v>
      </c>
      <c r="F55" s="14">
        <v>2</v>
      </c>
    </row>
    <row r="56" spans="2:6">
      <c r="B56" s="12" t="s">
        <v>139</v>
      </c>
      <c r="C56" s="13" t="s">
        <v>140</v>
      </c>
      <c r="D56" s="13" t="s">
        <v>141</v>
      </c>
      <c r="E56" s="12" t="s">
        <v>18</v>
      </c>
      <c r="F56" s="14">
        <v>80</v>
      </c>
    </row>
    <row r="57" spans="2:6">
      <c r="B57" s="12" t="s">
        <v>142</v>
      </c>
      <c r="C57" s="13" t="s">
        <v>140</v>
      </c>
      <c r="D57" s="13" t="s">
        <v>143</v>
      </c>
      <c r="E57" s="12" t="s">
        <v>18</v>
      </c>
      <c r="F57" s="14">
        <v>23</v>
      </c>
    </row>
    <row r="58" spans="2:6">
      <c r="B58" s="12" t="s">
        <v>144</v>
      </c>
      <c r="C58" s="13" t="s">
        <v>140</v>
      </c>
      <c r="D58" s="13" t="s">
        <v>145</v>
      </c>
      <c r="E58" s="12" t="s">
        <v>18</v>
      </c>
      <c r="F58" s="14">
        <v>137</v>
      </c>
    </row>
  </sheetData>
  <mergeCells count="8">
    <mergeCell ref="B8:F8"/>
    <mergeCell ref="B2:F2"/>
    <mergeCell ref="B3:C3"/>
    <mergeCell ref="B4:F4"/>
    <mergeCell ref="B5:B6"/>
    <mergeCell ref="C5:C6"/>
    <mergeCell ref="D5:D6"/>
    <mergeCell ref="E5:F5"/>
  </mergeCells>
  <printOptions horizontalCentered="1"/>
  <pageMargins left="0.31540000000000007" right="0.11810000000000002" top="0.74800000000000011" bottom="0.74800000000000011" header="0.35430000000000006" footer="0.35430000000000006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Szpytma</dc:creator>
  <cp:lastModifiedBy>Zofia</cp:lastModifiedBy>
  <cp:revision>6</cp:revision>
  <cp:lastPrinted>2015-01-05T00:25:12Z</cp:lastPrinted>
  <dcterms:created xsi:type="dcterms:W3CDTF">2015-03-10T23:58:12Z</dcterms:created>
  <dcterms:modified xsi:type="dcterms:W3CDTF">2016-04-14T10:18:26Z</dcterms:modified>
</cp:coreProperties>
</file>