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'Arkusz1'!$A$1:$I$96</definedName>
  </definedNames>
  <calcPr fullCalcOnLoad="1"/>
</workbook>
</file>

<file path=xl/sharedStrings.xml><?xml version="1.0" encoding="utf-8"?>
<sst xmlns="http://schemas.openxmlformats.org/spreadsheetml/2006/main" count="122" uniqueCount="89">
  <si>
    <t>gminy Sośnicowice</t>
  </si>
  <si>
    <t>str. 1</t>
  </si>
  <si>
    <t>I</t>
  </si>
  <si>
    <t>Kwota dotacji   w zł</t>
  </si>
  <si>
    <t>Dział</t>
  </si>
  <si>
    <t>Rozdz.</t>
  </si>
  <si>
    <t>Paragraf</t>
  </si>
  <si>
    <t>Przeznaczenie środków</t>
  </si>
  <si>
    <t>Ogółem</t>
  </si>
  <si>
    <t>w tym na zadania z zakresu administracji rządowej</t>
  </si>
  <si>
    <t>na zadania Urzędu Wojewódzkiego</t>
  </si>
  <si>
    <t>na prowadzenie rejestru wyborców</t>
  </si>
  <si>
    <t>na realizację zadań obrony cywilnej</t>
  </si>
  <si>
    <t>na prowadzenie Przedszkola w Rachowicach</t>
  </si>
  <si>
    <t xml:space="preserve"> -    </t>
  </si>
  <si>
    <t>na świadczenia rodzinne oraz składki na ubezp. ...</t>
  </si>
  <si>
    <t>na składki na ubezpieczenia zdrowotne</t>
  </si>
  <si>
    <t>na zasiłki i pomoc w naturze oraz składki na ubezp. ...</t>
  </si>
  <si>
    <t>na utrzymanie Ośrodka Pomocy Społecznej</t>
  </si>
  <si>
    <t>na dożywianie uczniów</t>
  </si>
  <si>
    <t xml:space="preserve">R  A  Z  E  M  </t>
  </si>
  <si>
    <t xml:space="preserve"> </t>
  </si>
  <si>
    <t xml:space="preserve">                                                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</si>
  <si>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</si>
  <si>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</si>
  <si>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</si>
  <si>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</si>
  <si>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</si>
  <si>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</t>
  </si>
  <si>
    <t xml:space="preserve">  W         Y         D         A         T         K         I    </t>
  </si>
  <si>
    <t xml:space="preserve">z zakresu </t>
  </si>
  <si>
    <t>b   i   e   ż   ą   c   e</t>
  </si>
  <si>
    <t xml:space="preserve">   majątkowe   </t>
  </si>
  <si>
    <t>administr.</t>
  </si>
  <si>
    <t xml:space="preserve">      R-m</t>
  </si>
  <si>
    <t>rządowej</t>
  </si>
  <si>
    <t>i pochodne</t>
  </si>
  <si>
    <t>ADMINISTRACJA PUBLICZNA</t>
  </si>
  <si>
    <t>x</t>
  </si>
  <si>
    <t xml:space="preserve">      x                  x                  x</t>
  </si>
  <si>
    <t>a/</t>
  </si>
  <si>
    <t>Urzędy wojewódzkie</t>
  </si>
  <si>
    <t xml:space="preserve">    43 150            -                58 937</t>
  </si>
  <si>
    <t xml:space="preserve">         -</t>
  </si>
  <si>
    <t>Spis powszechny i inne</t>
  </si>
  <si>
    <t xml:space="preserve">      2 000            -                 2 329</t>
  </si>
  <si>
    <t>URZĘDY NACZELNYCH ORGANÓW WŁADZY PAŃSTW. ,</t>
  </si>
  <si>
    <t>KONTROLI I OCHRONY PRAWA ORAZ SĄDOWNICTWA</t>
  </si>
  <si>
    <t>Urzędy naczelnych organów władzy państwowej ,</t>
  </si>
  <si>
    <t xml:space="preserve">kontroli i ochrony prawa  </t>
  </si>
  <si>
    <t xml:space="preserve">      1 806            -                  1 806</t>
  </si>
  <si>
    <t>str.2</t>
  </si>
  <si>
    <t>OPIEKA SPOŁECZNA</t>
  </si>
  <si>
    <t>Zasiłki i pomoc w naturze oraz składki na ubezp. społ. i zdrow.</t>
  </si>
  <si>
    <t xml:space="preserve">      -                   -              638 393</t>
  </si>
  <si>
    <t>b/</t>
  </si>
  <si>
    <t>Zasiłki rodzinne , pielęgnacyjne i  wychowawcze</t>
  </si>
  <si>
    <t xml:space="preserve">      -                   -                30 513</t>
  </si>
  <si>
    <t>c/</t>
  </si>
  <si>
    <t>Ośrodki pomocy społecznej</t>
  </si>
  <si>
    <t xml:space="preserve">    95 877            -               109 210</t>
  </si>
  <si>
    <t>GOSPODARKA KOMUNALNA I OCHRONA ŚRODOWISKA</t>
  </si>
  <si>
    <t>Oświetlenie ulic , placów i dróg</t>
  </si>
  <si>
    <t xml:space="preserve">      -                   -              174 000</t>
  </si>
  <si>
    <t xml:space="preserve">   142 876            -           1 017 708       </t>
  </si>
  <si>
    <t xml:space="preserve"> -</t>
  </si>
  <si>
    <t>II</t>
  </si>
  <si>
    <t>Źródło dochodów</t>
  </si>
  <si>
    <t>Kwota</t>
  </si>
  <si>
    <t>dochody do przekazania do budżetu państwa</t>
  </si>
  <si>
    <t>0690</t>
  </si>
  <si>
    <t>opłaty za wydawanie dowodów osobistych</t>
  </si>
  <si>
    <t>z tego dla jst:</t>
  </si>
  <si>
    <t>na zadania drogowe Województwa Śląskiego</t>
  </si>
  <si>
    <t>Plan otrzymanych dotacji na 2009 r.</t>
  </si>
  <si>
    <t>5% = 405 zł</t>
  </si>
  <si>
    <t>egzekucja zadłużenia alimentacyjnego</t>
  </si>
  <si>
    <t>50% = 500 zł</t>
  </si>
  <si>
    <t>RAZEM</t>
  </si>
  <si>
    <t>na zwrot za dokształcanie młodocianych</t>
  </si>
  <si>
    <t>Plan dochodów do odprowadzenia do budżetu państwa związanych z realizacją zadań zleconych w 2009 r.</t>
  </si>
  <si>
    <t>Zał. Nr 10</t>
  </si>
  <si>
    <t xml:space="preserve">Budżet </t>
  </si>
  <si>
    <t>na zadania drogowe gminy z budżetu państwa</t>
  </si>
  <si>
    <t>na realizację programu "Nauczmy się więcej" (KL)</t>
  </si>
  <si>
    <t>na program "UCZEŃ NA WSI - obszar A" z PFRON</t>
  </si>
  <si>
    <r>
      <t xml:space="preserve">  </t>
    </r>
    <r>
      <rPr>
        <b/>
        <sz val="20"/>
        <rFont val="Arial"/>
        <family val="2"/>
      </rPr>
      <t>II</t>
    </r>
    <r>
      <rPr>
        <b/>
        <sz val="18"/>
        <rFont val="Arial"/>
        <family val="2"/>
      </rPr>
      <t xml:space="preserve">                                Plan zleconych wydatków budżetu na 2001 r.</t>
    </r>
  </si>
  <si>
    <r>
      <t xml:space="preserve">wynagrodz      dotacje        </t>
    </r>
    <r>
      <rPr>
        <b/>
        <sz val="10"/>
        <rFont val="Arial"/>
        <family val="2"/>
      </rPr>
      <t xml:space="preserve"> R-m</t>
    </r>
  </si>
  <si>
    <r>
      <t>WYDATKI    ZLECONE</t>
    </r>
    <r>
      <rPr>
        <sz val="14"/>
        <rFont val="Arial"/>
        <family val="2"/>
      </rPr>
      <t xml:space="preserve">    </t>
    </r>
    <r>
      <rPr>
        <sz val="16"/>
        <rFont val="Arial"/>
        <family val="2"/>
      </rPr>
      <t>OGÓŁEM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</si>
</sst>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4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6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view="pageBreakPreview" zoomScaleSheetLayoutView="100" workbookViewId="0" topLeftCell="G76">
      <selection activeCell="K91" sqref="A1:IV16384"/>
    </sheetView>
  </sheetViews>
  <sheetFormatPr defaultColWidth="9.00390625" defaultRowHeight="12.75"/>
  <cols>
    <col min="1" max="1" width="5.75390625" style="4" customWidth="1"/>
    <col min="2" max="2" width="6.875" style="4" customWidth="1"/>
    <col min="3" max="3" width="8.875" style="4" customWidth="1"/>
    <col min="4" max="4" width="46.125" style="4" customWidth="1"/>
    <col min="5" max="5" width="6.00390625" style="4" customWidth="1"/>
    <col min="6" max="6" width="12.625" style="4" customWidth="1"/>
    <col min="7" max="7" width="24.625" style="4" customWidth="1"/>
    <col min="8" max="8" width="22.25390625" style="4" customWidth="1"/>
    <col min="9" max="9" width="2.25390625" style="4" customWidth="1"/>
    <col min="10" max="16384" width="9.125" style="4" customWidth="1"/>
  </cols>
  <sheetData>
    <row r="1" spans="1:8" ht="12.75">
      <c r="A1" s="3" t="s">
        <v>82</v>
      </c>
      <c r="B1" s="3"/>
      <c r="C1" s="3"/>
      <c r="H1" s="5"/>
    </row>
    <row r="2" spans="1:8" ht="12.75">
      <c r="A2" s="3" t="s">
        <v>0</v>
      </c>
      <c r="B2" s="3"/>
      <c r="C2" s="3"/>
      <c r="H2" s="5" t="s">
        <v>81</v>
      </c>
    </row>
    <row r="3" spans="1:8" ht="12.75">
      <c r="A3" s="6"/>
      <c r="B3" s="6"/>
      <c r="C3" s="6"/>
      <c r="H3" s="7" t="s">
        <v>1</v>
      </c>
    </row>
    <row r="4" spans="1:7" ht="12.75">
      <c r="A4" s="8" t="s">
        <v>2</v>
      </c>
      <c r="B4" s="9" t="s">
        <v>74</v>
      </c>
      <c r="C4" s="9"/>
      <c r="D4" s="9"/>
      <c r="E4" s="9"/>
      <c r="F4" s="9"/>
      <c r="G4" s="9"/>
    </row>
    <row r="5" spans="1:7" ht="12.75">
      <c r="A5" s="8"/>
      <c r="B5" s="9"/>
      <c r="C5" s="9"/>
      <c r="D5" s="9"/>
      <c r="E5" s="9"/>
      <c r="F5" s="9"/>
      <c r="G5" s="9"/>
    </row>
    <row r="6" spans="1:7" ht="16.5" customHeight="1">
      <c r="A6" s="10"/>
      <c r="B6" s="11"/>
      <c r="C6" s="11"/>
      <c r="D6" s="11"/>
      <c r="E6" s="11"/>
      <c r="F6" s="11"/>
      <c r="G6" s="11"/>
    </row>
    <row r="7" spans="1:7" ht="12.75">
      <c r="A7" s="6"/>
      <c r="B7" s="6"/>
      <c r="C7" s="6"/>
      <c r="E7" s="12" t="s">
        <v>3</v>
      </c>
      <c r="F7" s="13"/>
      <c r="G7" s="13"/>
    </row>
    <row r="8" spans="1:7" ht="12.75">
      <c r="A8" s="6" t="s">
        <v>4</v>
      </c>
      <c r="B8" s="6" t="s">
        <v>5</v>
      </c>
      <c r="C8" s="14" t="s">
        <v>6</v>
      </c>
      <c r="D8" s="15" t="s">
        <v>7</v>
      </c>
      <c r="E8" s="12" t="s">
        <v>8</v>
      </c>
      <c r="F8" s="12"/>
      <c r="G8" s="16" t="s">
        <v>9</v>
      </c>
    </row>
    <row r="9" spans="1:7" ht="12.75">
      <c r="A9" s="6"/>
      <c r="B9" s="6"/>
      <c r="C9" s="6"/>
      <c r="E9" s="12"/>
      <c r="F9" s="12"/>
      <c r="G9" s="16"/>
    </row>
    <row r="10" spans="1:7" ht="12.75">
      <c r="A10" s="17">
        <v>600</v>
      </c>
      <c r="B10" s="17">
        <v>60013</v>
      </c>
      <c r="C10" s="17">
        <v>6630</v>
      </c>
      <c r="D10" s="4" t="s">
        <v>73</v>
      </c>
      <c r="E10" s="18"/>
      <c r="F10" s="18">
        <v>171000</v>
      </c>
      <c r="G10" s="1" t="s">
        <v>14</v>
      </c>
    </row>
    <row r="11" spans="1:7" ht="12.75">
      <c r="A11" s="17">
        <v>600</v>
      </c>
      <c r="B11" s="17">
        <v>60016</v>
      </c>
      <c r="C11" s="17">
        <v>6330</v>
      </c>
      <c r="D11" s="4" t="s">
        <v>83</v>
      </c>
      <c r="E11" s="18"/>
      <c r="F11" s="18">
        <v>800000</v>
      </c>
      <c r="G11" s="1" t="s">
        <v>14</v>
      </c>
    </row>
    <row r="12" spans="1:7" ht="12.75">
      <c r="A12" s="17">
        <v>750</v>
      </c>
      <c r="B12" s="17">
        <v>75011</v>
      </c>
      <c r="C12" s="17">
        <v>2010</v>
      </c>
      <c r="D12" s="4" t="s">
        <v>10</v>
      </c>
      <c r="E12" s="18"/>
      <c r="F12" s="18">
        <v>46044</v>
      </c>
      <c r="G12" s="1">
        <f>F12</f>
        <v>46044</v>
      </c>
    </row>
    <row r="13" spans="1:7" ht="12.75">
      <c r="A13" s="17">
        <v>751</v>
      </c>
      <c r="B13" s="17">
        <v>75101</v>
      </c>
      <c r="C13" s="17">
        <v>2010</v>
      </c>
      <c r="D13" s="4" t="s">
        <v>11</v>
      </c>
      <c r="F13" s="2">
        <v>3000</v>
      </c>
      <c r="G13" s="1">
        <f>F13</f>
        <v>3000</v>
      </c>
    </row>
    <row r="14" spans="1:7" ht="12.75">
      <c r="A14" s="17">
        <v>754</v>
      </c>
      <c r="B14" s="17">
        <v>75414</v>
      </c>
      <c r="C14" s="17">
        <v>2320</v>
      </c>
      <c r="D14" s="4" t="s">
        <v>12</v>
      </c>
      <c r="F14" s="2">
        <v>850</v>
      </c>
      <c r="G14" s="1">
        <f>F14</f>
        <v>850</v>
      </c>
    </row>
    <row r="15" spans="1:7" ht="12.75">
      <c r="A15" s="17">
        <v>801</v>
      </c>
      <c r="B15" s="17">
        <v>80104</v>
      </c>
      <c r="C15" s="17">
        <v>2310</v>
      </c>
      <c r="D15" s="4" t="s">
        <v>13</v>
      </c>
      <c r="F15" s="2">
        <v>8800</v>
      </c>
      <c r="G15" s="1" t="s">
        <v>14</v>
      </c>
    </row>
    <row r="16" spans="1:7" ht="12.75">
      <c r="A16" s="17">
        <v>801</v>
      </c>
      <c r="B16" s="17">
        <v>80195</v>
      </c>
      <c r="C16" s="17">
        <v>2008</v>
      </c>
      <c r="D16" s="4" t="s">
        <v>84</v>
      </c>
      <c r="F16" s="2">
        <v>80720</v>
      </c>
      <c r="G16" s="1" t="s">
        <v>14</v>
      </c>
    </row>
    <row r="17" spans="1:7" ht="12.75">
      <c r="A17" s="17">
        <v>801</v>
      </c>
      <c r="B17" s="17">
        <v>80195</v>
      </c>
      <c r="C17" s="17">
        <v>2030</v>
      </c>
      <c r="D17" s="4" t="s">
        <v>79</v>
      </c>
      <c r="F17" s="2">
        <v>13663</v>
      </c>
      <c r="G17" s="1" t="s">
        <v>14</v>
      </c>
    </row>
    <row r="18" spans="1:7" ht="12.75">
      <c r="A18" s="17">
        <v>801</v>
      </c>
      <c r="B18" s="17">
        <v>80195</v>
      </c>
      <c r="C18" s="17">
        <v>2440</v>
      </c>
      <c r="D18" s="4" t="s">
        <v>85</v>
      </c>
      <c r="F18" s="2">
        <v>870</v>
      </c>
      <c r="G18" s="1" t="s">
        <v>14</v>
      </c>
    </row>
    <row r="19" spans="1:7" ht="12.75">
      <c r="A19" s="17">
        <v>852</v>
      </c>
      <c r="B19" s="17">
        <v>85212</v>
      </c>
      <c r="C19" s="17">
        <v>2010</v>
      </c>
      <c r="D19" s="4" t="s">
        <v>15</v>
      </c>
      <c r="F19" s="2">
        <v>1548366</v>
      </c>
      <c r="G19" s="1">
        <f>F19</f>
        <v>1548366</v>
      </c>
    </row>
    <row r="20" spans="1:7" ht="12.75">
      <c r="A20" s="17">
        <v>852</v>
      </c>
      <c r="B20" s="17">
        <v>85213</v>
      </c>
      <c r="C20" s="17">
        <v>2010</v>
      </c>
      <c r="D20" s="4" t="s">
        <v>16</v>
      </c>
      <c r="F20" s="2">
        <v>3803</v>
      </c>
      <c r="G20" s="1">
        <f>F20</f>
        <v>3803</v>
      </c>
    </row>
    <row r="21" spans="1:7" ht="12.75">
      <c r="A21" s="17">
        <v>852</v>
      </c>
      <c r="B21" s="17">
        <v>85214</v>
      </c>
      <c r="C21" s="17">
        <v>2010</v>
      </c>
      <c r="D21" s="4" t="s">
        <v>17</v>
      </c>
      <c r="F21" s="2">
        <v>22249</v>
      </c>
      <c r="G21" s="1">
        <f>F21</f>
        <v>22249</v>
      </c>
    </row>
    <row r="22" spans="1:7" ht="12.75">
      <c r="A22" s="17">
        <v>852</v>
      </c>
      <c r="B22" s="17">
        <v>85214</v>
      </c>
      <c r="C22" s="17">
        <v>2030</v>
      </c>
      <c r="D22" s="4" t="s">
        <v>17</v>
      </c>
      <c r="F22" s="2">
        <v>44625</v>
      </c>
      <c r="G22" s="1" t="s">
        <v>14</v>
      </c>
    </row>
    <row r="23" spans="1:7" ht="12.75">
      <c r="A23" s="17">
        <v>852</v>
      </c>
      <c r="B23" s="17">
        <v>85219</v>
      </c>
      <c r="C23" s="17">
        <v>2030</v>
      </c>
      <c r="D23" s="4" t="s">
        <v>18</v>
      </c>
      <c r="F23" s="2">
        <v>118513</v>
      </c>
      <c r="G23" s="1" t="s">
        <v>14</v>
      </c>
    </row>
    <row r="24" spans="1:7" ht="12.75">
      <c r="A24" s="17">
        <v>852</v>
      </c>
      <c r="B24" s="17">
        <v>85295</v>
      </c>
      <c r="C24" s="17">
        <v>2030</v>
      </c>
      <c r="D24" s="4" t="s">
        <v>19</v>
      </c>
      <c r="F24" s="2">
        <v>15189</v>
      </c>
      <c r="G24" s="1" t="s">
        <v>14</v>
      </c>
    </row>
    <row r="25" spans="1:7" ht="12.75">
      <c r="A25" s="6"/>
      <c r="B25" s="6"/>
      <c r="C25" s="6"/>
      <c r="F25" s="2"/>
      <c r="G25" s="1"/>
    </row>
    <row r="26" spans="1:7" ht="14.25" customHeight="1">
      <c r="A26" s="6"/>
      <c r="B26" s="6"/>
      <c r="C26" s="6"/>
      <c r="D26" s="17" t="s">
        <v>20</v>
      </c>
      <c r="F26" s="19">
        <f>SUM(F10:F24)</f>
        <v>2877692</v>
      </c>
      <c r="G26" s="20">
        <f>SUM(G10:G23)</f>
        <v>1624312</v>
      </c>
    </row>
    <row r="27" spans="1:6" ht="14.25" customHeight="1">
      <c r="A27" s="6"/>
      <c r="B27" s="6"/>
      <c r="C27" s="6"/>
      <c r="D27" s="17"/>
      <c r="F27" s="19"/>
    </row>
    <row r="28" spans="1:6" ht="14.25" customHeight="1" hidden="1">
      <c r="A28" s="6"/>
      <c r="B28" s="6"/>
      <c r="C28" s="6"/>
      <c r="D28" s="17"/>
      <c r="F28" s="19"/>
    </row>
    <row r="29" spans="1:3" ht="12.75" hidden="1">
      <c r="A29" s="6"/>
      <c r="B29" s="6"/>
      <c r="C29" s="6"/>
    </row>
    <row r="30" spans="1:3" ht="12.75" hidden="1">
      <c r="A30" s="6"/>
      <c r="B30" s="6"/>
      <c r="C30" s="6"/>
    </row>
    <row r="31" spans="1:3" ht="10.5" customHeight="1" hidden="1">
      <c r="A31" s="6"/>
      <c r="B31" s="6"/>
      <c r="C31" s="6"/>
    </row>
    <row r="32" spans="1:8" ht="21" customHeight="1" hidden="1">
      <c r="A32" s="21" t="s">
        <v>86</v>
      </c>
      <c r="B32" s="22"/>
      <c r="C32" s="22"/>
      <c r="D32" s="22"/>
      <c r="E32" s="22"/>
      <c r="F32" s="22"/>
      <c r="G32" s="22"/>
      <c r="H32" s="22"/>
    </row>
    <row r="33" spans="3:7" ht="12.75" hidden="1">
      <c r="C33" s="4" t="s">
        <v>21</v>
      </c>
      <c r="D33" s="23" t="s">
        <v>22</v>
      </c>
      <c r="E33" s="23"/>
      <c r="F33" s="23"/>
      <c r="G33" s="23"/>
    </row>
    <row r="34" ht="12" customHeight="1" hidden="1"/>
    <row r="35" spans="1:7" ht="12.75" hidden="1">
      <c r="A35" s="24" t="s">
        <v>23</v>
      </c>
      <c r="B35" s="24" t="s">
        <v>24</v>
      </c>
      <c r="C35" s="17" t="s">
        <v>25</v>
      </c>
      <c r="D35" s="17" t="s">
        <v>26</v>
      </c>
      <c r="E35" s="17" t="s">
        <v>27</v>
      </c>
      <c r="F35" s="4" t="s">
        <v>28</v>
      </c>
      <c r="G35" s="24" t="s">
        <v>29</v>
      </c>
    </row>
    <row r="36" spans="6:8" ht="12.75" hidden="1">
      <c r="F36" s="4" t="s">
        <v>30</v>
      </c>
      <c r="G36" s="17" t="s">
        <v>31</v>
      </c>
      <c r="H36" s="17" t="s">
        <v>32</v>
      </c>
    </row>
    <row r="37" spans="1:8" ht="13.5" customHeight="1" hidden="1">
      <c r="A37" s="25"/>
      <c r="B37" s="26"/>
      <c r="C37" s="25"/>
      <c r="D37" s="26"/>
      <c r="E37" s="26"/>
      <c r="F37" s="4" t="s">
        <v>33</v>
      </c>
      <c r="G37" s="4" t="s">
        <v>87</v>
      </c>
      <c r="H37" s="24" t="s">
        <v>34</v>
      </c>
    </row>
    <row r="38" spans="6:7" ht="12.75" hidden="1">
      <c r="F38" s="4" t="s">
        <v>35</v>
      </c>
      <c r="G38" s="4" t="s">
        <v>36</v>
      </c>
    </row>
    <row r="39" spans="1:4" ht="12.75" hidden="1">
      <c r="A39" s="7"/>
      <c r="B39" s="15"/>
      <c r="C39" s="15"/>
      <c r="D39" s="27"/>
    </row>
    <row r="40" spans="1:5" ht="12.75" hidden="1">
      <c r="A40" s="7"/>
      <c r="B40" s="15"/>
      <c r="C40" s="15"/>
      <c r="D40" s="24"/>
      <c r="E40" s="24"/>
    </row>
    <row r="41" ht="12.75" hidden="1"/>
    <row r="42" spans="1:8" ht="12.75" hidden="1">
      <c r="A42" s="5">
        <v>1</v>
      </c>
      <c r="B42" s="15">
        <v>750</v>
      </c>
      <c r="C42" s="15"/>
      <c r="D42" s="24" t="s">
        <v>37</v>
      </c>
      <c r="E42" s="19">
        <v>61266</v>
      </c>
      <c r="F42" s="17" t="s">
        <v>38</v>
      </c>
      <c r="G42" s="24" t="s">
        <v>39</v>
      </c>
      <c r="H42" s="17" t="s">
        <v>38</v>
      </c>
    </row>
    <row r="43" spans="1:8" ht="12.75" hidden="1">
      <c r="A43" s="7" t="s">
        <v>40</v>
      </c>
      <c r="B43" s="15"/>
      <c r="C43" s="15">
        <v>75011</v>
      </c>
      <c r="D43" s="4" t="s">
        <v>41</v>
      </c>
      <c r="E43" s="2">
        <v>58937</v>
      </c>
      <c r="F43" s="2">
        <v>58937</v>
      </c>
      <c r="G43" s="4" t="s">
        <v>42</v>
      </c>
      <c r="H43" s="6" t="s">
        <v>43</v>
      </c>
    </row>
    <row r="44" spans="1:8" ht="12.75" hidden="1">
      <c r="A44" s="7"/>
      <c r="B44" s="15"/>
      <c r="C44" s="15"/>
      <c r="E44" s="2"/>
      <c r="F44" s="2"/>
      <c r="G44" s="2"/>
      <c r="H44" s="4" t="s">
        <v>43</v>
      </c>
    </row>
    <row r="45" spans="1:7" ht="12.75" hidden="1">
      <c r="A45" s="7"/>
      <c r="B45" s="15"/>
      <c r="C45" s="15">
        <v>75056</v>
      </c>
      <c r="D45" s="4" t="s">
        <v>44</v>
      </c>
      <c r="E45" s="2">
        <v>2329</v>
      </c>
      <c r="F45" s="2">
        <v>2329</v>
      </c>
      <c r="G45" s="2" t="s">
        <v>45</v>
      </c>
    </row>
    <row r="46" spans="2:7" ht="12.75" hidden="1">
      <c r="B46" s="15"/>
      <c r="C46" s="15"/>
      <c r="D46" s="28"/>
      <c r="E46" s="2"/>
      <c r="G46" s="2"/>
    </row>
    <row r="47" spans="1:7" ht="12.75" hidden="1">
      <c r="A47" s="24">
        <v>2</v>
      </c>
      <c r="B47" s="15">
        <v>751</v>
      </c>
      <c r="C47" s="15"/>
      <c r="D47" s="29" t="s">
        <v>46</v>
      </c>
      <c r="E47" s="2"/>
      <c r="G47" s="2"/>
    </row>
    <row r="48" spans="2:7" ht="12.75" hidden="1">
      <c r="B48" s="15"/>
      <c r="C48" s="15"/>
      <c r="D48" s="28" t="s">
        <v>47</v>
      </c>
      <c r="E48" s="19">
        <v>1806</v>
      </c>
      <c r="F48" s="17" t="s">
        <v>38</v>
      </c>
      <c r="G48" s="19" t="s">
        <v>39</v>
      </c>
    </row>
    <row r="49" spans="1:7" ht="12.75" hidden="1">
      <c r="A49" s="7" t="s">
        <v>40</v>
      </c>
      <c r="B49" s="15"/>
      <c r="C49" s="15">
        <v>75101</v>
      </c>
      <c r="D49" s="4" t="s">
        <v>48</v>
      </c>
      <c r="E49" s="2"/>
      <c r="G49" s="2"/>
    </row>
    <row r="50" spans="2:7" ht="12.75" hidden="1">
      <c r="B50" s="15"/>
      <c r="C50" s="15"/>
      <c r="D50" s="4" t="s">
        <v>49</v>
      </c>
      <c r="E50" s="2">
        <v>1806</v>
      </c>
      <c r="F50" s="2">
        <v>1806</v>
      </c>
      <c r="G50" s="2" t="s">
        <v>50</v>
      </c>
    </row>
    <row r="51" spans="2:8" ht="12.75" hidden="1">
      <c r="B51" s="15"/>
      <c r="C51" s="15"/>
      <c r="E51" s="2"/>
      <c r="H51" s="2"/>
    </row>
    <row r="52" spans="2:8" ht="12.75" hidden="1">
      <c r="B52" s="15"/>
      <c r="C52" s="15"/>
      <c r="E52" s="2"/>
      <c r="H52" s="2"/>
    </row>
    <row r="53" spans="2:8" ht="12.75" hidden="1">
      <c r="B53" s="15"/>
      <c r="C53" s="15"/>
      <c r="E53" s="2"/>
      <c r="H53" s="2"/>
    </row>
    <row r="54" spans="2:8" ht="12.75" hidden="1">
      <c r="B54" s="15"/>
      <c r="C54" s="15"/>
      <c r="E54" s="2"/>
      <c r="H54" s="30" t="s">
        <v>51</v>
      </c>
    </row>
    <row r="55" spans="2:8" ht="12.75" hidden="1">
      <c r="B55" s="15"/>
      <c r="C55" s="15"/>
      <c r="E55" s="2"/>
      <c r="H55" s="2"/>
    </row>
    <row r="56" ht="12.75" hidden="1">
      <c r="A56" s="5"/>
    </row>
    <row r="57" spans="1:8" ht="12.75" hidden="1">
      <c r="A57" s="5">
        <v>3</v>
      </c>
      <c r="B57" s="15">
        <v>853</v>
      </c>
      <c r="C57" s="15"/>
      <c r="D57" s="24" t="s">
        <v>52</v>
      </c>
      <c r="E57" s="19">
        <f>SUM(E58:E60)</f>
        <v>962805</v>
      </c>
      <c r="F57" s="17" t="s">
        <v>38</v>
      </c>
      <c r="G57" s="24" t="s">
        <v>39</v>
      </c>
      <c r="H57" s="17" t="s">
        <v>38</v>
      </c>
    </row>
    <row r="58" spans="1:8" ht="12.75" hidden="1">
      <c r="A58" s="7" t="s">
        <v>40</v>
      </c>
      <c r="B58" s="15"/>
      <c r="C58" s="15">
        <v>85314</v>
      </c>
      <c r="D58" s="27" t="s">
        <v>53</v>
      </c>
      <c r="E58" s="2">
        <v>823082</v>
      </c>
      <c r="F58" s="2">
        <v>823082</v>
      </c>
      <c r="G58" s="4" t="s">
        <v>54</v>
      </c>
      <c r="H58" s="4" t="s">
        <v>43</v>
      </c>
    </row>
    <row r="59" spans="1:8" ht="12.75" hidden="1">
      <c r="A59" s="7" t="s">
        <v>55</v>
      </c>
      <c r="C59" s="15">
        <v>85316</v>
      </c>
      <c r="D59" s="4" t="s">
        <v>56</v>
      </c>
      <c r="E59" s="2">
        <v>30513</v>
      </c>
      <c r="F59" s="2">
        <v>30513</v>
      </c>
      <c r="G59" s="4" t="s">
        <v>57</v>
      </c>
      <c r="H59" s="4" t="s">
        <v>43</v>
      </c>
    </row>
    <row r="60" spans="1:8" ht="12.75" hidden="1">
      <c r="A60" s="7" t="s">
        <v>58</v>
      </c>
      <c r="C60" s="15">
        <v>85319</v>
      </c>
      <c r="D60" s="4" t="s">
        <v>59</v>
      </c>
      <c r="E60" s="2">
        <v>109210</v>
      </c>
      <c r="F60" s="2">
        <v>109210</v>
      </c>
      <c r="G60" s="4" t="s">
        <v>60</v>
      </c>
      <c r="H60" s="2" t="s">
        <v>43</v>
      </c>
    </row>
    <row r="61" spans="1:5" ht="12.75" hidden="1">
      <c r="A61" s="7"/>
      <c r="C61" s="15"/>
      <c r="E61" s="2"/>
    </row>
    <row r="62" spans="1:5" ht="12.75" hidden="1">
      <c r="A62" s="7"/>
      <c r="C62" s="15"/>
      <c r="E62" s="2"/>
    </row>
    <row r="63" ht="12.75" hidden="1">
      <c r="A63" s="5"/>
    </row>
    <row r="64" spans="1:8" ht="12.75" hidden="1">
      <c r="A64" s="5">
        <v>4</v>
      </c>
      <c r="B64" s="15">
        <v>900</v>
      </c>
      <c r="C64" s="15"/>
      <c r="D64" s="29" t="s">
        <v>61</v>
      </c>
      <c r="E64" s="19">
        <v>174000</v>
      </c>
      <c r="F64" s="17" t="s">
        <v>38</v>
      </c>
      <c r="G64" s="24" t="s">
        <v>39</v>
      </c>
      <c r="H64" s="17" t="s">
        <v>38</v>
      </c>
    </row>
    <row r="65" spans="1:8" ht="12.75" hidden="1">
      <c r="A65" s="7" t="s">
        <v>40</v>
      </c>
      <c r="B65" s="15"/>
      <c r="C65" s="15">
        <v>90015</v>
      </c>
      <c r="D65" s="4" t="s">
        <v>62</v>
      </c>
      <c r="E65" s="2">
        <v>174000</v>
      </c>
      <c r="F65" s="2">
        <v>174000</v>
      </c>
      <c r="G65" s="4" t="s">
        <v>63</v>
      </c>
      <c r="H65" s="2" t="s">
        <v>43</v>
      </c>
    </row>
    <row r="66" spans="1:3" ht="12.75" hidden="1">
      <c r="A66" s="7"/>
      <c r="B66" s="15"/>
      <c r="C66" s="15"/>
    </row>
    <row r="67" ht="12.75" customHeight="1" hidden="1"/>
    <row r="68" spans="1:8" ht="20.25" hidden="1">
      <c r="A68" s="7"/>
      <c r="D68" s="31" t="s">
        <v>88</v>
      </c>
      <c r="E68" s="19">
        <f>SUM(E64+E57+E48+E42)</f>
        <v>1199877</v>
      </c>
      <c r="F68" s="2">
        <f>SUM(F65+F60+F59+F58+F50+F45+F43)</f>
        <v>1199877</v>
      </c>
      <c r="G68" s="2" t="s">
        <v>64</v>
      </c>
      <c r="H68" s="30" t="s">
        <v>65</v>
      </c>
    </row>
    <row r="69" spans="2:3" ht="12.75" hidden="1">
      <c r="B69" s="15"/>
      <c r="C69" s="15"/>
    </row>
    <row r="70" spans="2:3" ht="12.75" hidden="1">
      <c r="B70" s="15"/>
      <c r="C70" s="15"/>
    </row>
    <row r="71" spans="2:3" ht="12.75" hidden="1">
      <c r="B71" s="15"/>
      <c r="C71" s="15"/>
    </row>
    <row r="72" ht="12.75" hidden="1"/>
    <row r="75" spans="1:8" ht="12.75">
      <c r="A75" s="32" t="s">
        <v>66</v>
      </c>
      <c r="B75" s="33" t="s">
        <v>80</v>
      </c>
      <c r="C75" s="33"/>
      <c r="D75" s="33"/>
      <c r="E75" s="33"/>
      <c r="F75" s="33"/>
      <c r="G75" s="33"/>
      <c r="H75" s="34"/>
    </row>
    <row r="76" spans="1:8" ht="38.25" customHeight="1">
      <c r="A76" s="32"/>
      <c r="B76" s="33"/>
      <c r="C76" s="33"/>
      <c r="D76" s="33"/>
      <c r="E76" s="33"/>
      <c r="F76" s="33"/>
      <c r="G76" s="33"/>
      <c r="H76" s="34"/>
    </row>
    <row r="79" spans="1:6" ht="12.75">
      <c r="A79" s="28" t="s">
        <v>4</v>
      </c>
      <c r="B79" s="28" t="s">
        <v>25</v>
      </c>
      <c r="C79" s="35" t="s">
        <v>6</v>
      </c>
      <c r="D79" s="17" t="s">
        <v>67</v>
      </c>
      <c r="E79" s="36" t="s">
        <v>68</v>
      </c>
      <c r="F79" s="36"/>
    </row>
    <row r="80" spans="1:6" ht="12.75">
      <c r="A80" s="28"/>
      <c r="B80" s="28"/>
      <c r="C80" s="28"/>
      <c r="D80" s="37"/>
      <c r="E80" s="37"/>
      <c r="F80" s="37"/>
    </row>
    <row r="81" spans="1:6" ht="12.75">
      <c r="A81" s="28"/>
      <c r="B81" s="28"/>
      <c r="C81" s="28"/>
      <c r="D81" s="37"/>
      <c r="E81" s="37"/>
      <c r="F81" s="37"/>
    </row>
    <row r="82" spans="1:4" ht="12.75">
      <c r="A82" s="4" t="s">
        <v>40</v>
      </c>
      <c r="B82" s="13" t="s">
        <v>69</v>
      </c>
      <c r="C82" s="13"/>
      <c r="D82" s="13"/>
    </row>
    <row r="83" spans="2:4" ht="12.75">
      <c r="B83" s="38"/>
      <c r="C83" s="38"/>
      <c r="D83" s="38"/>
    </row>
    <row r="84" spans="1:6" ht="12.75">
      <c r="A84" s="17">
        <v>750</v>
      </c>
      <c r="B84" s="17">
        <v>75011</v>
      </c>
      <c r="C84" s="39" t="s">
        <v>70</v>
      </c>
      <c r="D84" s="4" t="s">
        <v>71</v>
      </c>
      <c r="E84" s="40">
        <v>8100</v>
      </c>
      <c r="F84" s="3"/>
    </row>
    <row r="85" spans="5:6" ht="12.75">
      <c r="E85" s="13" t="s">
        <v>72</v>
      </c>
      <c r="F85" s="13"/>
    </row>
    <row r="86" ht="12.75">
      <c r="F86" s="7" t="s">
        <v>75</v>
      </c>
    </row>
    <row r="87" spans="2:4" ht="12.75">
      <c r="B87" s="13"/>
      <c r="C87" s="13"/>
      <c r="D87" s="13"/>
    </row>
    <row r="88" spans="1:6" ht="12.75">
      <c r="A88" s="17">
        <v>852</v>
      </c>
      <c r="B88" s="17">
        <v>85212</v>
      </c>
      <c r="C88" s="39" t="s">
        <v>70</v>
      </c>
      <c r="D88" s="4" t="s">
        <v>76</v>
      </c>
      <c r="E88" s="40">
        <v>1000</v>
      </c>
      <c r="F88" s="3"/>
    </row>
    <row r="89" spans="5:6" ht="12.75">
      <c r="E89" s="13" t="s">
        <v>72</v>
      </c>
      <c r="F89" s="13"/>
    </row>
    <row r="90" ht="12.75">
      <c r="F90" s="7" t="s">
        <v>77</v>
      </c>
    </row>
    <row r="93" spans="4:6" ht="12.75">
      <c r="D93" s="41" t="s">
        <v>78</v>
      </c>
      <c r="E93" s="40">
        <f>E84+E88</f>
        <v>9100</v>
      </c>
      <c r="F93" s="3"/>
    </row>
    <row r="94" spans="4:6" ht="12.75">
      <c r="D94" s="41"/>
      <c r="E94" s="13" t="s">
        <v>72</v>
      </c>
      <c r="F94" s="13"/>
    </row>
    <row r="95" spans="4:6" ht="12.75">
      <c r="D95" s="41"/>
      <c r="F95" s="42">
        <v>905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E93:F93"/>
    <mergeCell ref="E94:F94"/>
    <mergeCell ref="D93:D95"/>
    <mergeCell ref="B82:D82"/>
    <mergeCell ref="E84:F84"/>
    <mergeCell ref="B87:D87"/>
    <mergeCell ref="E89:F89"/>
    <mergeCell ref="E85:F85"/>
    <mergeCell ref="E88:F88"/>
    <mergeCell ref="D33:G33"/>
    <mergeCell ref="A75:A76"/>
    <mergeCell ref="B75:H76"/>
    <mergeCell ref="E79:F79"/>
    <mergeCell ref="E7:G7"/>
    <mergeCell ref="E8:F9"/>
    <mergeCell ref="G8:G9"/>
    <mergeCell ref="A32:H32"/>
    <mergeCell ref="A1:C1"/>
    <mergeCell ref="A2:C2"/>
    <mergeCell ref="A4:A5"/>
    <mergeCell ref="B4:G5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Pawel</cp:lastModifiedBy>
  <cp:lastPrinted>2008-12-29T19:17:26Z</cp:lastPrinted>
  <dcterms:created xsi:type="dcterms:W3CDTF">1997-02-26T13:46:56Z</dcterms:created>
  <dcterms:modified xsi:type="dcterms:W3CDTF">2009-01-08T10:20:36Z</dcterms:modified>
  <cp:category/>
  <cp:version/>
  <cp:contentType/>
  <cp:contentStatus/>
</cp:coreProperties>
</file>