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'Arkusz1'!$A$1:$J$55</definedName>
  </definedNames>
  <calcPr fullCalcOnLoad="1"/>
</workbook>
</file>

<file path=xl/sharedStrings.xml><?xml version="1.0" encoding="utf-8"?>
<sst xmlns="http://schemas.openxmlformats.org/spreadsheetml/2006/main" count="116" uniqueCount="69">
  <si>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</si>
  <si>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</si>
  <si>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</si>
  <si>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</si>
  <si>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</si>
  <si>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</si>
  <si>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</si>
  <si>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</si>
  <si>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</si>
  <si>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</si>
  <si>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</si>
  <si>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</si>
  <si>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</si>
  <si>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</si>
  <si>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</si>
  <si>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</si>
  <si>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</si>
  <si>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</si>
  <si>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</si>
  <si>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</si>
  <si>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</si>
  <si>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</si>
  <si>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</si>
  <si>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</si>
  <si>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</si>
  <si>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</si>
  <si>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</si>
  <si>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</si>
  <si>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</si>
  <si>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</si>
  <si>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</si>
  <si>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</si>
  <si>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</si>
  <si>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</si>
  <si>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</si>
  <si>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</si>
  <si>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</si>
  <si>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</si>
  <si>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</si>
  <si>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</si>
  <si>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</si>
  <si>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</si>
  <si>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</si>
  <si>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</si>
  <si>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</si>
  <si>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</si>
  <si>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</si>
  <si>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</si>
  <si>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>Usuwanie skutków klęsk żywiołowych</t>
  </si>
  <si>
    <t>h/</t>
  </si>
  <si>
    <t>g/</t>
  </si>
  <si>
    <t xml:space="preserve">    42 454,00                    46 114,00</t>
  </si>
  <si>
    <t>i/</t>
  </si>
  <si>
    <t>Kolonie i obozy oraz inne formy wypoczynku dzieci …</t>
  </si>
  <si>
    <t>010</t>
  </si>
  <si>
    <t>Spis powszechny i inne</t>
  </si>
  <si>
    <t xml:space="preserve">     5 899,00                    28 794,00</t>
  </si>
  <si>
    <t xml:space="preserve">    76 893,00                  278 827,00</t>
  </si>
  <si>
    <t>Wybory do rag gmin …</t>
  </si>
  <si>
    <t xml:space="preserve">     8 550,00                    39 556,00</t>
  </si>
  <si>
    <t>j/</t>
  </si>
  <si>
    <t>do Zarządzenia Nr 102/2010 Burmistrza Sośnicowic</t>
  </si>
  <si>
    <t>z dnia 18.11.2010r w spr budżetu gminy na 2010r</t>
  </si>
  <si>
    <t>106 513,06               1 660 062,40</t>
  </si>
  <si>
    <r>
      <t xml:space="preserve">     </t>
    </r>
    <r>
      <rPr>
        <sz val="10"/>
        <rFont val="Arial CE"/>
        <family val="0"/>
      </rPr>
      <t>407 599,94               2 751 054,80</t>
    </r>
  </si>
  <si>
    <t xml:space="preserve">    7 535,89                    10 005,00</t>
  </si>
  <si>
    <t>39 074,17               1 392 603,00</t>
  </si>
  <si>
    <t xml:space="preserve">  123 367,00                  123 367,00</t>
  </si>
  <si>
    <t xml:space="preserve">  100 826,88                  162 172,40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</si>
</sst>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tabSelected="1" view="pageBreakPreview" zoomScaleSheetLayoutView="100" zoomScalePageLayoutView="0" workbookViewId="0" topLeftCell="A1">
      <selection activeCell="N37" sqref="N37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39" t="s">
        <v>0</v>
      </c>
      <c r="C1" s="39"/>
      <c r="D1" s="39"/>
      <c r="I1" s="2" t="s">
        <v>41</v>
      </c>
    </row>
    <row r="2" spans="2:9" ht="12.75">
      <c r="B2" s="39" t="s">
        <v>1</v>
      </c>
      <c r="C2" s="39"/>
      <c r="D2" s="39"/>
      <c r="H2" s="42" t="s">
        <v>61</v>
      </c>
      <c r="I2" s="43"/>
    </row>
    <row r="3" spans="2:9" ht="12.75">
      <c r="B3" s="1"/>
      <c r="C3" s="1"/>
      <c r="D3" s="1"/>
      <c r="H3" s="42" t="s">
        <v>62</v>
      </c>
      <c r="I3" s="43"/>
    </row>
    <row r="4" spans="2:9" ht="12.75">
      <c r="B4" s="1"/>
      <c r="C4" s="1"/>
      <c r="D4" s="1"/>
      <c r="H4" s="14"/>
      <c r="I4" s="18"/>
    </row>
    <row r="5" spans="2:9" ht="23.25">
      <c r="B5" s="40" t="s">
        <v>38</v>
      </c>
      <c r="C5" s="41"/>
      <c r="D5" s="41"/>
      <c r="E5" s="41"/>
      <c r="F5" s="41"/>
      <c r="G5" s="41"/>
      <c r="H5" s="41"/>
      <c r="I5" s="41"/>
    </row>
    <row r="6" spans="2:9" ht="12.75">
      <c r="B6" s="41" t="s">
        <v>2</v>
      </c>
      <c r="C6" s="41"/>
      <c r="D6" s="41"/>
      <c r="E6" s="41"/>
      <c r="F6" s="41"/>
      <c r="G6" s="41"/>
      <c r="H6" s="41"/>
      <c r="I6" s="41"/>
    </row>
    <row r="7" ht="6.75" customHeight="1"/>
    <row r="8" spans="2:8" ht="12.75">
      <c r="B8" s="48" t="s">
        <v>3</v>
      </c>
      <c r="C8" s="48" t="s">
        <v>4</v>
      </c>
      <c r="D8" s="48" t="s">
        <v>5</v>
      </c>
      <c r="E8" s="48" t="s">
        <v>6</v>
      </c>
      <c r="F8" s="44" t="s">
        <v>7</v>
      </c>
      <c r="G8" s="46" t="s">
        <v>8</v>
      </c>
      <c r="H8" s="5" t="s">
        <v>9</v>
      </c>
    </row>
    <row r="9" spans="2:9" ht="12.75">
      <c r="B9" s="49"/>
      <c r="C9" s="49"/>
      <c r="D9" s="49"/>
      <c r="E9" s="50"/>
      <c r="F9" s="45"/>
      <c r="G9" s="46"/>
      <c r="H9" s="6" t="s">
        <v>10</v>
      </c>
      <c r="I9" s="6" t="s">
        <v>11</v>
      </c>
    </row>
    <row r="10" spans="2:9" ht="15" customHeight="1">
      <c r="B10" s="49"/>
      <c r="C10" s="49"/>
      <c r="D10" s="49"/>
      <c r="E10" s="50"/>
      <c r="F10" s="45"/>
      <c r="G10" s="46"/>
      <c r="H10" s="17" t="s">
        <v>37</v>
      </c>
      <c r="I10" s="5" t="s">
        <v>12</v>
      </c>
    </row>
    <row r="11" spans="2:8" ht="15" customHeight="1">
      <c r="B11" s="49"/>
      <c r="C11" s="49"/>
      <c r="D11" s="49"/>
      <c r="E11" s="50"/>
      <c r="F11" s="45"/>
      <c r="G11" s="46"/>
      <c r="H11" s="17" t="s">
        <v>13</v>
      </c>
    </row>
    <row r="12" spans="2:9" ht="15" customHeight="1">
      <c r="B12" s="7">
        <v>1</v>
      </c>
      <c r="C12" s="38" t="s">
        <v>54</v>
      </c>
      <c r="D12" s="4"/>
      <c r="E12" s="5" t="s">
        <v>14</v>
      </c>
      <c r="F12" s="19">
        <f>SUM(F13:F13)</f>
        <v>129886.4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129886.4</v>
      </c>
      <c r="G13" s="21">
        <f>F13</f>
        <v>129886.4</v>
      </c>
      <c r="H13" s="22">
        <v>129886.4</v>
      </c>
      <c r="I13" s="23">
        <v>0</v>
      </c>
    </row>
    <row r="14" spans="2:9" ht="15" customHeight="1">
      <c r="B14" s="9"/>
      <c r="C14" s="8"/>
      <c r="D14" s="36"/>
      <c r="E14" s="10"/>
      <c r="F14" s="21"/>
      <c r="G14" s="21"/>
      <c r="H14" s="22"/>
      <c r="I14" s="23"/>
    </row>
    <row r="15" spans="2:9" ht="12.75">
      <c r="B15" s="11">
        <v>2</v>
      </c>
      <c r="C15" s="8">
        <v>600</v>
      </c>
      <c r="D15" s="12"/>
      <c r="E15" s="13" t="s">
        <v>20</v>
      </c>
      <c r="F15" s="28">
        <f>F16</f>
        <v>449000</v>
      </c>
      <c r="G15" s="29" t="s">
        <v>15</v>
      </c>
      <c r="H15" s="19" t="s">
        <v>47</v>
      </c>
      <c r="I15" s="29" t="s">
        <v>15</v>
      </c>
    </row>
    <row r="16" spans="2:9" ht="12.75">
      <c r="B16" s="3" t="s">
        <v>16</v>
      </c>
      <c r="C16" s="8"/>
      <c r="D16" s="4">
        <v>60016</v>
      </c>
      <c r="E16" s="10" t="s">
        <v>39</v>
      </c>
      <c r="F16" s="27">
        <v>449000</v>
      </c>
      <c r="G16" s="24"/>
      <c r="H16" s="30"/>
      <c r="I16" s="23">
        <v>449000</v>
      </c>
    </row>
    <row r="17" spans="6:9" ht="12.75">
      <c r="F17" s="24"/>
      <c r="G17" s="24"/>
      <c r="H17" s="24"/>
      <c r="I17" s="24"/>
    </row>
    <row r="18" spans="2:9" ht="12.75">
      <c r="B18" s="7">
        <v>3</v>
      </c>
      <c r="C18" s="8">
        <v>750</v>
      </c>
      <c r="D18" s="4"/>
      <c r="E18" s="5" t="s">
        <v>14</v>
      </c>
      <c r="F18" s="19">
        <f>SUM(F19:F20)</f>
        <v>56119</v>
      </c>
      <c r="G18" s="20" t="s">
        <v>15</v>
      </c>
      <c r="H18" s="19" t="s">
        <v>47</v>
      </c>
      <c r="I18" s="20" t="s">
        <v>15</v>
      </c>
    </row>
    <row r="19" spans="2:9" ht="12.75">
      <c r="B19" s="9" t="s">
        <v>16</v>
      </c>
      <c r="C19" s="8"/>
      <c r="D19" s="4">
        <v>75011</v>
      </c>
      <c r="E19" s="10" t="s">
        <v>17</v>
      </c>
      <c r="F19" s="21">
        <v>46114</v>
      </c>
      <c r="G19" s="21">
        <f>F19</f>
        <v>46114</v>
      </c>
      <c r="H19" s="22" t="s">
        <v>51</v>
      </c>
      <c r="I19" s="23">
        <v>0</v>
      </c>
    </row>
    <row r="20" spans="2:9" ht="12.75">
      <c r="B20" s="9" t="s">
        <v>24</v>
      </c>
      <c r="C20" s="8"/>
      <c r="D20" s="4">
        <v>75056</v>
      </c>
      <c r="E20" s="10" t="s">
        <v>55</v>
      </c>
      <c r="F20" s="21">
        <v>10005</v>
      </c>
      <c r="G20" s="21">
        <f>F20</f>
        <v>10005</v>
      </c>
      <c r="H20" s="22" t="s">
        <v>65</v>
      </c>
      <c r="I20" s="23">
        <v>0</v>
      </c>
    </row>
    <row r="21" spans="2:9" ht="12.75">
      <c r="B21" s="9"/>
      <c r="C21" s="8"/>
      <c r="D21" s="4"/>
      <c r="E21" s="10"/>
      <c r="F21" s="21"/>
      <c r="G21" s="21"/>
      <c r="H21" s="22"/>
      <c r="I21" s="23"/>
    </row>
    <row r="22" spans="2:9" ht="12.75">
      <c r="B22" s="7">
        <v>4</v>
      </c>
      <c r="C22" s="8">
        <v>751</v>
      </c>
      <c r="D22" s="4"/>
      <c r="E22" s="5" t="s">
        <v>18</v>
      </c>
      <c r="F22" s="19">
        <f>SUM(F23:F25)</f>
        <v>71350</v>
      </c>
      <c r="G22" s="20" t="s">
        <v>15</v>
      </c>
      <c r="H22" s="19" t="s">
        <v>47</v>
      </c>
      <c r="I22" s="20" t="s">
        <v>15</v>
      </c>
    </row>
    <row r="23" spans="2:9" ht="12.75">
      <c r="B23" s="9" t="s">
        <v>16</v>
      </c>
      <c r="C23" s="8"/>
      <c r="D23" s="4">
        <v>75101</v>
      </c>
      <c r="E23" s="10" t="s">
        <v>19</v>
      </c>
      <c r="F23" s="25">
        <v>3000</v>
      </c>
      <c r="G23" s="25">
        <f>F23</f>
        <v>3000</v>
      </c>
      <c r="H23" s="26" t="s">
        <v>46</v>
      </c>
      <c r="I23" s="23">
        <v>0</v>
      </c>
    </row>
    <row r="24" spans="2:9" ht="12.75">
      <c r="B24" s="9" t="s">
        <v>24</v>
      </c>
      <c r="C24" s="8"/>
      <c r="D24" s="4">
        <v>75107</v>
      </c>
      <c r="E24" s="10" t="s">
        <v>44</v>
      </c>
      <c r="F24" s="25">
        <v>28794</v>
      </c>
      <c r="G24" s="25">
        <f>F24</f>
        <v>28794</v>
      </c>
      <c r="H24" s="26" t="s">
        <v>56</v>
      </c>
      <c r="I24" s="23">
        <v>0</v>
      </c>
    </row>
    <row r="25" spans="2:9" ht="12.75">
      <c r="B25" s="9" t="s">
        <v>26</v>
      </c>
      <c r="C25" s="8"/>
      <c r="D25" s="4">
        <v>75109</v>
      </c>
      <c r="E25" s="10" t="s">
        <v>58</v>
      </c>
      <c r="F25" s="25">
        <v>39556</v>
      </c>
      <c r="G25" s="25">
        <f>F25</f>
        <v>39556</v>
      </c>
      <c r="H25" s="26" t="s">
        <v>59</v>
      </c>
      <c r="I25" s="23">
        <v>0</v>
      </c>
    </row>
    <row r="26" spans="2:9" ht="12.75">
      <c r="B26" s="3"/>
      <c r="C26" s="8"/>
      <c r="D26" s="4"/>
      <c r="E26" s="10"/>
      <c r="F26" s="27"/>
      <c r="G26" s="24"/>
      <c r="H26" s="24"/>
      <c r="I26" s="24"/>
    </row>
    <row r="27" spans="2:9" ht="12.75">
      <c r="B27" s="7">
        <v>5</v>
      </c>
      <c r="C27" s="8">
        <v>754</v>
      </c>
      <c r="D27" s="4"/>
      <c r="E27" s="5" t="s">
        <v>35</v>
      </c>
      <c r="F27" s="19">
        <f>SUM(F28:F29)</f>
        <v>100700</v>
      </c>
      <c r="G27" s="20" t="s">
        <v>15</v>
      </c>
      <c r="H27" s="19" t="s">
        <v>47</v>
      </c>
      <c r="I27" s="20" t="s">
        <v>15</v>
      </c>
    </row>
    <row r="28" spans="2:9" ht="12.75">
      <c r="B28" s="9" t="s">
        <v>16</v>
      </c>
      <c r="C28" s="8"/>
      <c r="D28" s="4">
        <v>75414</v>
      </c>
      <c r="E28" s="10" t="s">
        <v>36</v>
      </c>
      <c r="F28" s="25">
        <v>700</v>
      </c>
      <c r="G28" s="25">
        <f>F28</f>
        <v>700</v>
      </c>
      <c r="H28" s="26">
        <v>700</v>
      </c>
      <c r="I28" s="23">
        <v>0</v>
      </c>
    </row>
    <row r="29" spans="2:9" ht="12.75">
      <c r="B29" s="9" t="s">
        <v>24</v>
      </c>
      <c r="C29" s="8"/>
      <c r="D29" s="4">
        <v>75478</v>
      </c>
      <c r="E29" s="10" t="s">
        <v>48</v>
      </c>
      <c r="F29" s="25">
        <v>100000</v>
      </c>
      <c r="G29" s="25"/>
      <c r="H29" s="26">
        <v>100000</v>
      </c>
      <c r="I29" s="23">
        <v>0</v>
      </c>
    </row>
    <row r="30" spans="2:9" ht="12.75">
      <c r="B30" s="3"/>
      <c r="C30" s="8"/>
      <c r="D30" s="4"/>
      <c r="E30" s="10"/>
      <c r="F30" s="27"/>
      <c r="G30" s="24"/>
      <c r="H30" s="24"/>
      <c r="I30" s="24"/>
    </row>
    <row r="31" spans="2:9" ht="12.75">
      <c r="B31" s="11">
        <v>6</v>
      </c>
      <c r="C31" s="8">
        <v>801</v>
      </c>
      <c r="D31" s="12"/>
      <c r="E31" s="13" t="s">
        <v>20</v>
      </c>
      <c r="F31" s="28">
        <f>SUM(F32:F34)</f>
        <v>1159227</v>
      </c>
      <c r="G31" s="29" t="s">
        <v>15</v>
      </c>
      <c r="H31" s="19" t="s">
        <v>47</v>
      </c>
      <c r="I31" s="29" t="s">
        <v>15</v>
      </c>
    </row>
    <row r="32" spans="2:9" ht="12.75">
      <c r="B32" s="3" t="s">
        <v>16</v>
      </c>
      <c r="C32" s="8"/>
      <c r="D32" s="4">
        <v>80101</v>
      </c>
      <c r="E32" s="10" t="s">
        <v>39</v>
      </c>
      <c r="F32" s="27">
        <v>602000</v>
      </c>
      <c r="G32" s="24"/>
      <c r="H32" s="30">
        <v>12000</v>
      </c>
      <c r="I32" s="23">
        <v>590000</v>
      </c>
    </row>
    <row r="33" spans="2:9" ht="12.75">
      <c r="B33" s="3" t="s">
        <v>24</v>
      </c>
      <c r="C33" s="8"/>
      <c r="D33" s="4">
        <v>80104</v>
      </c>
      <c r="E33" s="10" t="s">
        <v>21</v>
      </c>
      <c r="F33" s="27">
        <v>278400</v>
      </c>
      <c r="G33" s="24"/>
      <c r="H33" s="30">
        <v>278400</v>
      </c>
      <c r="I33" s="23">
        <v>0</v>
      </c>
    </row>
    <row r="34" spans="2:9" ht="12.75">
      <c r="B34" s="3" t="s">
        <v>26</v>
      </c>
      <c r="C34" s="8"/>
      <c r="D34" s="4">
        <v>80195</v>
      </c>
      <c r="E34" s="10" t="s">
        <v>32</v>
      </c>
      <c r="F34" s="27">
        <v>278827</v>
      </c>
      <c r="G34" s="24"/>
      <c r="H34" s="30" t="s">
        <v>57</v>
      </c>
      <c r="I34" s="23">
        <v>0</v>
      </c>
    </row>
    <row r="35" spans="2:9" ht="12.75">
      <c r="B35" s="3"/>
      <c r="C35" s="8"/>
      <c r="D35" s="4"/>
      <c r="E35" s="10"/>
      <c r="F35" s="27"/>
      <c r="G35" s="24"/>
      <c r="H35" s="24"/>
      <c r="I35" s="24"/>
    </row>
    <row r="36" spans="2:9" ht="12.75">
      <c r="B36" s="11">
        <v>7</v>
      </c>
      <c r="C36" s="8">
        <v>852</v>
      </c>
      <c r="D36" s="8"/>
      <c r="E36" s="13" t="s">
        <v>22</v>
      </c>
      <c r="F36" s="28">
        <f>SUM(F37:F47)</f>
        <v>1786396.4</v>
      </c>
      <c r="G36" s="29" t="s">
        <v>15</v>
      </c>
      <c r="H36" s="19" t="s">
        <v>47</v>
      </c>
      <c r="I36" s="29" t="s">
        <v>15</v>
      </c>
    </row>
    <row r="37" spans="2:9" ht="12.75">
      <c r="B37" s="14" t="s">
        <v>16</v>
      </c>
      <c r="C37" s="8"/>
      <c r="D37" s="12">
        <v>85212</v>
      </c>
      <c r="E37" s="15" t="s">
        <v>23</v>
      </c>
      <c r="F37" s="21">
        <v>1392603</v>
      </c>
      <c r="G37" s="21">
        <f>F37</f>
        <v>1392603</v>
      </c>
      <c r="H37" s="26" t="s">
        <v>66</v>
      </c>
      <c r="I37" s="31">
        <v>0</v>
      </c>
    </row>
    <row r="38" spans="2:9" ht="12.75">
      <c r="B38" s="14" t="s">
        <v>24</v>
      </c>
      <c r="C38" s="8"/>
      <c r="D38" s="12">
        <v>85213</v>
      </c>
      <c r="E38" s="15" t="s">
        <v>25</v>
      </c>
      <c r="F38" s="21">
        <v>1404</v>
      </c>
      <c r="G38" s="21">
        <f>F38</f>
        <v>1404</v>
      </c>
      <c r="H38" s="26">
        <v>1404</v>
      </c>
      <c r="I38" s="31">
        <v>0</v>
      </c>
    </row>
    <row r="39" spans="2:9" ht="12.75">
      <c r="B39" s="14" t="s">
        <v>26</v>
      </c>
      <c r="C39" s="8"/>
      <c r="D39" s="12">
        <v>85213</v>
      </c>
      <c r="E39" s="15" t="s">
        <v>25</v>
      </c>
      <c r="F39" s="31">
        <v>3253</v>
      </c>
      <c r="G39" s="31"/>
      <c r="H39" s="30">
        <v>3253</v>
      </c>
      <c r="I39" s="31">
        <v>0</v>
      </c>
    </row>
    <row r="40" spans="2:9" ht="12.75">
      <c r="B40" s="3" t="s">
        <v>28</v>
      </c>
      <c r="C40" s="8"/>
      <c r="D40" s="4">
        <v>85214</v>
      </c>
      <c r="E40" s="15" t="s">
        <v>27</v>
      </c>
      <c r="F40" s="31">
        <v>45000</v>
      </c>
      <c r="G40" s="21"/>
      <c r="H40" s="30">
        <v>45000</v>
      </c>
      <c r="I40" s="24">
        <v>0</v>
      </c>
    </row>
    <row r="41" spans="2:9" ht="12.75">
      <c r="B41" s="3" t="s">
        <v>29</v>
      </c>
      <c r="C41" s="13"/>
      <c r="D41" s="4">
        <v>85216</v>
      </c>
      <c r="E41" s="15" t="s">
        <v>40</v>
      </c>
      <c r="F41" s="24">
        <v>36110</v>
      </c>
      <c r="G41" s="32"/>
      <c r="H41" s="30">
        <v>36110</v>
      </c>
      <c r="I41" s="24">
        <v>0</v>
      </c>
    </row>
    <row r="42" spans="2:9" ht="12.75">
      <c r="B42" s="3" t="s">
        <v>31</v>
      </c>
      <c r="C42" s="13"/>
      <c r="D42" s="4">
        <v>85219</v>
      </c>
      <c r="E42" s="15" t="s">
        <v>30</v>
      </c>
      <c r="F42" s="24">
        <v>123367</v>
      </c>
      <c r="G42" s="32"/>
      <c r="H42" s="30" t="s">
        <v>67</v>
      </c>
      <c r="I42" s="24">
        <v>0</v>
      </c>
    </row>
    <row r="43" spans="2:9" ht="12.75">
      <c r="B43" s="3" t="s">
        <v>50</v>
      </c>
      <c r="C43" s="8"/>
      <c r="D43" s="12">
        <v>85278</v>
      </c>
      <c r="E43" s="15" t="s">
        <v>48</v>
      </c>
      <c r="F43" s="21">
        <v>6000</v>
      </c>
      <c r="G43" s="21">
        <f>F43</f>
        <v>6000</v>
      </c>
      <c r="H43" s="26">
        <v>6000</v>
      </c>
      <c r="I43" s="31">
        <v>0</v>
      </c>
    </row>
    <row r="44" spans="2:9" ht="12.75">
      <c r="B44" s="3" t="s">
        <v>49</v>
      </c>
      <c r="C44" s="8"/>
      <c r="D44" s="4">
        <v>85295</v>
      </c>
      <c r="E44" s="15" t="s">
        <v>32</v>
      </c>
      <c r="F44" s="37">
        <v>162172.4</v>
      </c>
      <c r="G44" s="21"/>
      <c r="H44" s="30" t="s">
        <v>68</v>
      </c>
      <c r="I44" s="31">
        <v>0</v>
      </c>
    </row>
    <row r="45" spans="2:9" ht="12.75">
      <c r="B45" s="3" t="s">
        <v>52</v>
      </c>
      <c r="C45" s="8"/>
      <c r="D45" s="4">
        <v>85295</v>
      </c>
      <c r="E45" s="15" t="s">
        <v>32</v>
      </c>
      <c r="F45" s="25">
        <v>2000</v>
      </c>
      <c r="G45" s="25">
        <f>F45</f>
        <v>2000</v>
      </c>
      <c r="H45" s="26">
        <v>2000</v>
      </c>
      <c r="I45" s="31">
        <v>0</v>
      </c>
    </row>
    <row r="46" spans="2:9" ht="12.75">
      <c r="B46" s="3" t="s">
        <v>60</v>
      </c>
      <c r="C46" s="13"/>
      <c r="D46" s="4">
        <v>85295</v>
      </c>
      <c r="E46" s="15" t="s">
        <v>32</v>
      </c>
      <c r="F46" s="24">
        <v>14487</v>
      </c>
      <c r="G46" s="32"/>
      <c r="H46" s="33">
        <v>14487</v>
      </c>
      <c r="I46" s="24">
        <v>0</v>
      </c>
    </row>
    <row r="47" spans="2:9" ht="12.75" hidden="1">
      <c r="B47" s="3" t="s">
        <v>31</v>
      </c>
      <c r="C47" s="13"/>
      <c r="D47" s="4">
        <v>85295</v>
      </c>
      <c r="E47" s="15" t="s">
        <v>32</v>
      </c>
      <c r="F47" s="24"/>
      <c r="G47" s="32"/>
      <c r="H47" s="30"/>
      <c r="I47" s="24"/>
    </row>
    <row r="48" spans="2:9" ht="12.75">
      <c r="B48" s="3"/>
      <c r="C48" s="13"/>
      <c r="D48" s="4"/>
      <c r="E48" s="15"/>
      <c r="F48" s="24"/>
      <c r="G48" s="24"/>
      <c r="H48" s="30"/>
      <c r="I48" s="24"/>
    </row>
    <row r="49" spans="2:9" ht="12.75">
      <c r="B49" s="7">
        <v>8</v>
      </c>
      <c r="C49" s="8">
        <v>854</v>
      </c>
      <c r="D49" s="4"/>
      <c r="E49" s="5" t="s">
        <v>43</v>
      </c>
      <c r="F49" s="19">
        <f>SUM(F50:F51)</f>
        <v>37376</v>
      </c>
      <c r="G49" s="20" t="s">
        <v>15</v>
      </c>
      <c r="H49" s="19" t="s">
        <v>47</v>
      </c>
      <c r="I49" s="20" t="s">
        <v>15</v>
      </c>
    </row>
    <row r="50" spans="2:9" ht="12.75">
      <c r="B50" s="9" t="s">
        <v>16</v>
      </c>
      <c r="C50" s="8"/>
      <c r="D50" s="4">
        <v>85412</v>
      </c>
      <c r="E50" s="10" t="s">
        <v>53</v>
      </c>
      <c r="F50" s="24">
        <v>12740</v>
      </c>
      <c r="G50" s="32"/>
      <c r="H50" s="33">
        <v>12740</v>
      </c>
      <c r="I50" s="24">
        <v>0</v>
      </c>
    </row>
    <row r="51" spans="2:9" ht="12.75">
      <c r="B51" s="9" t="s">
        <v>24</v>
      </c>
      <c r="C51" s="8"/>
      <c r="D51" s="4">
        <v>85415</v>
      </c>
      <c r="E51" s="10" t="s">
        <v>42</v>
      </c>
      <c r="F51" s="24">
        <v>24636</v>
      </c>
      <c r="G51" s="32"/>
      <c r="H51" s="33">
        <v>24636</v>
      </c>
      <c r="I51" s="24">
        <v>0</v>
      </c>
    </row>
    <row r="52" spans="2:9" ht="12.75">
      <c r="B52" s="3"/>
      <c r="C52" s="4"/>
      <c r="D52" s="4"/>
      <c r="F52" s="24"/>
      <c r="G52" s="24"/>
      <c r="H52" s="24"/>
      <c r="I52" s="24"/>
    </row>
    <row r="53" spans="2:9" ht="20.25">
      <c r="B53" s="3"/>
      <c r="C53" s="47" t="s">
        <v>33</v>
      </c>
      <c r="D53" s="41"/>
      <c r="E53" s="41"/>
      <c r="F53" s="19">
        <f>SUM(F49+F36+F31+F27+F22+F18+F15+F12)</f>
        <v>3790054.8</v>
      </c>
      <c r="G53" s="27">
        <f>SUM(G13:G49)</f>
        <v>1660062.4</v>
      </c>
      <c r="H53" s="30" t="s">
        <v>64</v>
      </c>
      <c r="I53" s="34">
        <f>SUM(I13:I52)</f>
        <v>1039000</v>
      </c>
    </row>
    <row r="54" spans="2:9" ht="15">
      <c r="B54" s="3"/>
      <c r="C54" s="16"/>
      <c r="D54" s="4"/>
      <c r="E54" s="4"/>
      <c r="F54" s="19"/>
      <c r="G54" s="27"/>
      <c r="H54" s="30"/>
      <c r="I54" s="34"/>
    </row>
    <row r="55" spans="3:9" ht="12.75">
      <c r="C55" s="4"/>
      <c r="D55" s="4"/>
      <c r="E55" s="3" t="s">
        <v>34</v>
      </c>
      <c r="F55" s="35">
        <f>SUM(F45+F43+F38+F37+F28+F25+F24+F23+F20+F19+F13)</f>
        <v>1660062.4</v>
      </c>
      <c r="G55" s="21">
        <f>SUM(G13:G51)</f>
        <v>1660062.4</v>
      </c>
      <c r="H55" s="26" t="s">
        <v>63</v>
      </c>
      <c r="I55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F8:F11"/>
    <mergeCell ref="G8:G11"/>
    <mergeCell ref="C53:E53"/>
    <mergeCell ref="B8:B11"/>
    <mergeCell ref="C8:C11"/>
    <mergeCell ref="D8:D11"/>
    <mergeCell ref="E8:E11"/>
    <mergeCell ref="B1:D1"/>
    <mergeCell ref="B2:D2"/>
    <mergeCell ref="B5:I5"/>
    <mergeCell ref="B6:I6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2010-10-13T09:12:27Z</cp:lastPrinted>
  <dcterms:created xsi:type="dcterms:W3CDTF">1997-02-26T13:46:56Z</dcterms:created>
  <dcterms:modified xsi:type="dcterms:W3CDTF">2010-11-23T13:18:17Z</dcterms:modified>
  <cp:category/>
  <cp:version/>
  <cp:contentType/>
  <cp:contentStatus/>
</cp:coreProperties>
</file>