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3" sheetId="2" state="hidden" r:id="rId2"/>
  </sheets>
  <externalReferences>
    <externalReference r:id="rId5"/>
  </externalReferences>
  <definedNames>
    <definedName name="_xlnm.Print_Area" localSheetId="0">'Arkusz1'!$A$1:$K$36</definedName>
  </definedNames>
  <calcPr fullCalcOnLoad="1"/>
</workbook>
</file>

<file path=xl/sharedStrings.xml><?xml version="1.0" encoding="utf-8"?>
<sst xmlns="http://schemas.openxmlformats.org/spreadsheetml/2006/main" count="75" uniqueCount="61">
  <si>
    <t>Dział</t>
  </si>
  <si>
    <t>Rozdział</t>
  </si>
  <si>
    <t>Treść</t>
  </si>
  <si>
    <t>Kwota dotacji</t>
  </si>
  <si>
    <t>podmiotowej</t>
  </si>
  <si>
    <t>przedmiotowej</t>
  </si>
  <si>
    <t>celowej</t>
  </si>
  <si>
    <t>Jednostki sektora finansów publicznych</t>
  </si>
  <si>
    <t>Nazwa jednostki</t>
  </si>
  <si>
    <t>zł</t>
  </si>
  <si>
    <t>010</t>
  </si>
  <si>
    <t>01030</t>
  </si>
  <si>
    <t>Izby rolnicze</t>
  </si>
  <si>
    <t>754</t>
  </si>
  <si>
    <t>Fundusz Wsparcia Policji</t>
  </si>
  <si>
    <t>851</t>
  </si>
  <si>
    <t>85149</t>
  </si>
  <si>
    <t>SP ZOZ w Sośnicowicach</t>
  </si>
  <si>
    <t>900</t>
  </si>
  <si>
    <t>90017</t>
  </si>
  <si>
    <t>ZGKiM w Sośnicowicach</t>
  </si>
  <si>
    <t>921</t>
  </si>
  <si>
    <t>92116</t>
  </si>
  <si>
    <t>MGBP w Sośnicowicach</t>
  </si>
  <si>
    <t>926</t>
  </si>
  <si>
    <t>92605</t>
  </si>
  <si>
    <t>Stowarzyszenia</t>
  </si>
  <si>
    <t>600</t>
  </si>
  <si>
    <t>60013</t>
  </si>
  <si>
    <t>60014</t>
  </si>
  <si>
    <t>630</t>
  </si>
  <si>
    <t>63095</t>
  </si>
  <si>
    <t>720</t>
  </si>
  <si>
    <t>72095</t>
  </si>
  <si>
    <t>Razem dla sektora finansów publicznych</t>
  </si>
  <si>
    <t>Jednostki nie należące do sektora finansów publicznych</t>
  </si>
  <si>
    <t>Nazwa zadania</t>
  </si>
  <si>
    <t>85195</t>
  </si>
  <si>
    <t>92120</t>
  </si>
  <si>
    <t>Razem poza sektor finansów publicznych</t>
  </si>
  <si>
    <t>Razem dotacje</t>
  </si>
  <si>
    <t>OGÓŁEM      DOTACJE</t>
  </si>
  <si>
    <t>01009</t>
  </si>
  <si>
    <t>Spółki wodne</t>
  </si>
  <si>
    <t>75404</t>
  </si>
  <si>
    <t>Województwo śląskie</t>
  </si>
  <si>
    <t>Powiat gliwicki</t>
  </si>
  <si>
    <t>801</t>
  </si>
  <si>
    <t>80146</t>
  </si>
  <si>
    <t>Miasto Gliwice</t>
  </si>
  <si>
    <t>90005</t>
  </si>
  <si>
    <t>90002</t>
  </si>
  <si>
    <t>Beneficjenci objęci Program Usuwania Wyrobów Zawierajcych Azbest</t>
  </si>
  <si>
    <t>Załącznik Nr 1 do Uchwały Nr      /       / 2013</t>
  </si>
  <si>
    <t>z dnia     .12.2013  w spr budżetu gminy na 2014r</t>
  </si>
  <si>
    <t>Dotacje udzielone w 2014 roku z budżetu gminy Sośnicowice                          podmiotom należącym i nie należącym do sektora finansów publicznych</t>
  </si>
  <si>
    <t>Ochrona zabytków i opieka nad zabytkami</t>
  </si>
  <si>
    <t>Program Ograniczenia Niskiej Emisji</t>
  </si>
  <si>
    <t>Opieka nad osobami starszymi i chorymi</t>
  </si>
  <si>
    <t>92195</t>
  </si>
  <si>
    <t>Organizacje pozarządowe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</si>
</sst>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7"/>
      <name val="Arial CE"/>
      <family val="2"/>
    </font>
    <font>
      <sz val="14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b/>
      <sz val="12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" fontId="13" fillId="0" borderId="25" xfId="0" applyNumberFormat="1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vertical="center" textRotation="180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vertical="center" textRotation="180" shrinkToFi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" fontId="11" fillId="33" borderId="28" xfId="0" applyNumberFormat="1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6%20T%202,2a,2b%20%20%20%20Plan%20wydatk&#243;w%20%20bud&#380;etu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 bieżące"/>
      <sheetName val="wydatki majatkowe"/>
      <sheetName val="wydatki ogółem"/>
      <sheetName val="udzielone dotacje"/>
    </sheetNames>
    <sheetDataSet>
      <sheetData sheetId="0">
        <row r="50">
          <cell r="M50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tabSelected="1" view="pageBreakPreview" zoomScale="130" zoomScaleSheetLayoutView="130" zoomScalePageLayoutView="0" workbookViewId="0" topLeftCell="A1">
      <selection activeCell="B3" sqref="B3"/>
    </sheetView>
  </sheetViews>
  <sheetFormatPr defaultColWidth="9.140625" defaultRowHeight="15"/>
  <cols>
    <col min="1" max="1" width="12.7109375" style="0" customWidth="1"/>
    <col min="2" max="2" width="10.7109375" style="0" customWidth="1"/>
    <col min="4" max="4" width="4.28125" style="0" customWidth="1"/>
    <col min="5" max="5" width="30.00390625" style="0" customWidth="1"/>
    <col min="6" max="8" width="13.7109375" style="0" customWidth="1"/>
    <col min="9" max="9" width="3.28125" style="11" customWidth="1"/>
    <col min="10" max="10" width="13.421875" style="0" customWidth="1"/>
    <col min="11" max="11" width="16.421875" style="0" customWidth="1"/>
    <col min="18" max="18" width="12.8515625" style="0" customWidth="1"/>
  </cols>
  <sheetData>
    <row r="1" ht="6.75" customHeight="1"/>
    <row r="2" spans="10:11" ht="15">
      <c r="J2" s="40" t="s">
        <v>53</v>
      </c>
      <c r="K2" s="40"/>
    </row>
    <row r="3" spans="10:11" ht="21" customHeight="1">
      <c r="J3" s="41" t="s">
        <v>54</v>
      </c>
      <c r="K3" s="42"/>
    </row>
    <row r="4" spans="2:8" ht="44.25" customHeight="1">
      <c r="B4" s="43" t="s">
        <v>55</v>
      </c>
      <c r="C4" s="43"/>
      <c r="D4" s="43"/>
      <c r="E4" s="43"/>
      <c r="F4" s="43"/>
      <c r="G4" s="43"/>
      <c r="H4" s="43"/>
    </row>
    <row r="5" ht="15.75" thickBot="1"/>
    <row r="6" spans="2:8" ht="15.75" thickTop="1">
      <c r="B6" s="44" t="s">
        <v>0</v>
      </c>
      <c r="C6" s="47" t="s">
        <v>1</v>
      </c>
      <c r="D6" s="48"/>
      <c r="E6" s="44" t="s">
        <v>2</v>
      </c>
      <c r="F6" s="47" t="s">
        <v>3</v>
      </c>
      <c r="G6" s="60"/>
      <c r="H6" s="48"/>
    </row>
    <row r="7" spans="2:8" ht="15.75" thickBot="1">
      <c r="B7" s="45"/>
      <c r="C7" s="49"/>
      <c r="D7" s="50"/>
      <c r="E7" s="45"/>
      <c r="F7" s="61"/>
      <c r="G7" s="62"/>
      <c r="H7" s="63"/>
    </row>
    <row r="8" spans="2:8" ht="15.75" thickTop="1">
      <c r="B8" s="45"/>
      <c r="C8" s="49"/>
      <c r="D8" s="50"/>
      <c r="E8" s="45"/>
      <c r="F8" s="44" t="s">
        <v>4</v>
      </c>
      <c r="G8" s="44" t="s">
        <v>5</v>
      </c>
      <c r="H8" s="44" t="s">
        <v>6</v>
      </c>
    </row>
    <row r="9" spans="2:8" ht="15.75" thickBot="1">
      <c r="B9" s="46"/>
      <c r="C9" s="51"/>
      <c r="D9" s="52"/>
      <c r="E9" s="46"/>
      <c r="F9" s="64"/>
      <c r="G9" s="64"/>
      <c r="H9" s="64"/>
    </row>
    <row r="10" spans="2:8" ht="12.75" customHeight="1" thickBot="1" thickTop="1">
      <c r="B10" s="2">
        <v>1</v>
      </c>
      <c r="C10" s="29">
        <v>2</v>
      </c>
      <c r="D10" s="30"/>
      <c r="E10" s="3">
        <v>3</v>
      </c>
      <c r="F10" s="3">
        <v>4</v>
      </c>
      <c r="G10" s="3">
        <v>5</v>
      </c>
      <c r="H10" s="3">
        <v>6</v>
      </c>
    </row>
    <row r="11" spans="2:8" ht="23.25" customHeight="1" thickBot="1" thickTop="1">
      <c r="B11" s="33" t="s">
        <v>7</v>
      </c>
      <c r="C11" s="34"/>
      <c r="D11" s="35"/>
      <c r="E11" s="1" t="s">
        <v>8</v>
      </c>
      <c r="F11" s="1" t="s">
        <v>9</v>
      </c>
      <c r="G11" s="1" t="s">
        <v>9</v>
      </c>
      <c r="H11" s="1" t="s">
        <v>9</v>
      </c>
    </row>
    <row r="12" spans="2:9" ht="15.75" customHeight="1" thickTop="1">
      <c r="B12" s="5" t="s">
        <v>10</v>
      </c>
      <c r="C12" s="37" t="s">
        <v>42</v>
      </c>
      <c r="D12" s="37"/>
      <c r="E12" s="6" t="s">
        <v>43</v>
      </c>
      <c r="F12" s="13"/>
      <c r="G12" s="13"/>
      <c r="H12" s="14">
        <v>120000</v>
      </c>
      <c r="I12" s="32"/>
    </row>
    <row r="13" spans="2:9" ht="15" customHeight="1">
      <c r="B13" s="7" t="s">
        <v>10</v>
      </c>
      <c r="C13" s="39" t="s">
        <v>11</v>
      </c>
      <c r="D13" s="39"/>
      <c r="E13" s="8" t="s">
        <v>12</v>
      </c>
      <c r="F13" s="15">
        <v>15000</v>
      </c>
      <c r="G13" s="15"/>
      <c r="H13" s="16"/>
      <c r="I13" s="32"/>
    </row>
    <row r="14" spans="2:9" ht="15">
      <c r="B14" s="9" t="s">
        <v>32</v>
      </c>
      <c r="C14" s="31" t="s">
        <v>33</v>
      </c>
      <c r="D14" s="31"/>
      <c r="E14" s="10" t="s">
        <v>46</v>
      </c>
      <c r="F14" s="17"/>
      <c r="G14" s="17"/>
      <c r="H14" s="18">
        <v>2500</v>
      </c>
      <c r="I14" s="32"/>
    </row>
    <row r="15" spans="2:9" ht="15">
      <c r="B15" s="9" t="s">
        <v>13</v>
      </c>
      <c r="C15" s="31" t="s">
        <v>44</v>
      </c>
      <c r="D15" s="38"/>
      <c r="E15" s="10" t="s">
        <v>14</v>
      </c>
      <c r="F15" s="17"/>
      <c r="G15" s="17"/>
      <c r="H15" s="19">
        <f>'[1]wydatki bieżące'!$M$50</f>
        <v>10000</v>
      </c>
      <c r="I15" s="32"/>
    </row>
    <row r="16" spans="2:10" ht="15">
      <c r="B16" s="9" t="s">
        <v>15</v>
      </c>
      <c r="C16" s="31" t="s">
        <v>16</v>
      </c>
      <c r="D16" s="38"/>
      <c r="E16" s="10" t="s">
        <v>17</v>
      </c>
      <c r="F16" s="17"/>
      <c r="G16" s="17"/>
      <c r="H16" s="19">
        <v>14000</v>
      </c>
      <c r="I16" s="32"/>
      <c r="J16" s="12"/>
    </row>
    <row r="17" spans="2:9" ht="15">
      <c r="B17" s="9" t="s">
        <v>47</v>
      </c>
      <c r="C17" s="31" t="s">
        <v>48</v>
      </c>
      <c r="D17" s="31"/>
      <c r="E17" s="10" t="s">
        <v>49</v>
      </c>
      <c r="F17" s="17"/>
      <c r="G17" s="17"/>
      <c r="H17" s="19">
        <v>1500</v>
      </c>
      <c r="I17" s="32"/>
    </row>
    <row r="18" spans="2:9" ht="15">
      <c r="B18" s="9" t="s">
        <v>21</v>
      </c>
      <c r="C18" s="31" t="s">
        <v>22</v>
      </c>
      <c r="D18" s="38"/>
      <c r="E18" s="10" t="s">
        <v>23</v>
      </c>
      <c r="F18" s="17">
        <v>230000</v>
      </c>
      <c r="G18" s="17"/>
      <c r="H18" s="19"/>
      <c r="I18" s="32"/>
    </row>
    <row r="19" spans="2:9" ht="13.5" customHeight="1">
      <c r="B19" s="9" t="s">
        <v>24</v>
      </c>
      <c r="C19" s="31" t="s">
        <v>25</v>
      </c>
      <c r="D19" s="31"/>
      <c r="E19" s="10" t="s">
        <v>26</v>
      </c>
      <c r="F19" s="17"/>
      <c r="G19" s="17"/>
      <c r="H19" s="19">
        <v>180000</v>
      </c>
      <c r="I19" s="32"/>
    </row>
    <row r="20" spans="2:9" ht="15">
      <c r="B20" s="9" t="s">
        <v>27</v>
      </c>
      <c r="C20" s="31" t="s">
        <v>28</v>
      </c>
      <c r="D20" s="38"/>
      <c r="E20" s="10" t="s">
        <v>45</v>
      </c>
      <c r="F20" s="17"/>
      <c r="G20" s="17"/>
      <c r="H20" s="18">
        <v>280000</v>
      </c>
      <c r="I20" s="36"/>
    </row>
    <row r="21" spans="2:9" ht="15">
      <c r="B21" s="9" t="s">
        <v>27</v>
      </c>
      <c r="C21" s="31" t="s">
        <v>29</v>
      </c>
      <c r="D21" s="31"/>
      <c r="E21" s="10" t="s">
        <v>46</v>
      </c>
      <c r="F21" s="17"/>
      <c r="G21" s="17"/>
      <c r="H21" s="18">
        <v>486750</v>
      </c>
      <c r="I21" s="36"/>
    </row>
    <row r="22" spans="2:9" ht="15.75" thickBot="1">
      <c r="B22" s="9" t="s">
        <v>30</v>
      </c>
      <c r="C22" s="31" t="s">
        <v>31</v>
      </c>
      <c r="D22" s="31"/>
      <c r="E22" s="10" t="s">
        <v>46</v>
      </c>
      <c r="F22" s="17"/>
      <c r="G22" s="17"/>
      <c r="H22" s="18">
        <v>20000</v>
      </c>
      <c r="I22" s="36"/>
    </row>
    <row r="23" spans="2:9" ht="15.75" customHeight="1" hidden="1" thickBot="1">
      <c r="B23" s="9" t="s">
        <v>18</v>
      </c>
      <c r="C23" s="31" t="s">
        <v>19</v>
      </c>
      <c r="D23" s="31"/>
      <c r="E23" s="10" t="s">
        <v>20</v>
      </c>
      <c r="F23" s="20"/>
      <c r="G23" s="20"/>
      <c r="H23" s="21"/>
      <c r="I23" s="36"/>
    </row>
    <row r="24" spans="2:8" ht="18" customHeight="1" thickBot="1">
      <c r="B24" s="27" t="s">
        <v>34</v>
      </c>
      <c r="C24" s="28"/>
      <c r="D24" s="28"/>
      <c r="E24" s="28"/>
      <c r="F24" s="22">
        <f>SUM(F12:F23)</f>
        <v>245000</v>
      </c>
      <c r="G24" s="22">
        <f>SUM(G12:G23)</f>
        <v>0</v>
      </c>
      <c r="H24" s="22">
        <f>SUM(H12:H23)</f>
        <v>1114750</v>
      </c>
    </row>
    <row r="25" spans="6:8" ht="15.75" thickBot="1">
      <c r="F25" s="23"/>
      <c r="G25" s="23"/>
      <c r="H25" s="23"/>
    </row>
    <row r="26" spans="2:8" ht="12.75" customHeight="1" thickBot="1" thickTop="1">
      <c r="B26" s="4">
        <v>1</v>
      </c>
      <c r="C26" s="29">
        <v>2</v>
      </c>
      <c r="D26" s="30"/>
      <c r="E26" s="4">
        <v>3</v>
      </c>
      <c r="F26" s="24">
        <v>4</v>
      </c>
      <c r="G26" s="24">
        <v>5</v>
      </c>
      <c r="H26" s="24">
        <v>6</v>
      </c>
    </row>
    <row r="27" spans="2:8" ht="28.5" customHeight="1" thickBot="1" thickTop="1">
      <c r="B27" s="33" t="s">
        <v>35</v>
      </c>
      <c r="C27" s="34"/>
      <c r="D27" s="35"/>
      <c r="E27" s="1" t="s">
        <v>36</v>
      </c>
      <c r="F27" s="25" t="s">
        <v>9</v>
      </c>
      <c r="G27" s="25" t="s">
        <v>9</v>
      </c>
      <c r="H27" s="25" t="s">
        <v>9</v>
      </c>
    </row>
    <row r="28" spans="2:9" ht="15" customHeight="1" thickTop="1">
      <c r="B28" s="9" t="s">
        <v>15</v>
      </c>
      <c r="C28" s="31" t="s">
        <v>37</v>
      </c>
      <c r="D28" s="38"/>
      <c r="E28" s="10" t="s">
        <v>58</v>
      </c>
      <c r="F28" s="17"/>
      <c r="G28" s="17"/>
      <c r="H28" s="19">
        <v>70000</v>
      </c>
      <c r="I28" s="32"/>
    </row>
    <row r="29" spans="2:9" ht="24" customHeight="1" hidden="1">
      <c r="B29" s="9" t="s">
        <v>18</v>
      </c>
      <c r="C29" s="31" t="s">
        <v>51</v>
      </c>
      <c r="D29" s="31"/>
      <c r="E29" s="10" t="s">
        <v>52</v>
      </c>
      <c r="F29" s="17"/>
      <c r="G29" s="17"/>
      <c r="H29" s="19"/>
      <c r="I29" s="32"/>
    </row>
    <row r="30" spans="2:9" ht="15" customHeight="1">
      <c r="B30" s="9" t="s">
        <v>21</v>
      </c>
      <c r="C30" s="31" t="s">
        <v>38</v>
      </c>
      <c r="D30" s="31"/>
      <c r="E30" s="10" t="s">
        <v>56</v>
      </c>
      <c r="F30" s="17"/>
      <c r="G30" s="17"/>
      <c r="H30" s="19">
        <v>100000</v>
      </c>
      <c r="I30" s="32"/>
    </row>
    <row r="31" spans="2:9" ht="15" customHeight="1">
      <c r="B31" s="9" t="s">
        <v>21</v>
      </c>
      <c r="C31" s="31" t="s">
        <v>59</v>
      </c>
      <c r="D31" s="31"/>
      <c r="E31" s="10" t="s">
        <v>60</v>
      </c>
      <c r="F31" s="17"/>
      <c r="G31" s="17"/>
      <c r="H31" s="19">
        <v>10000</v>
      </c>
      <c r="I31" s="32"/>
    </row>
    <row r="32" spans="2:9" ht="15" customHeight="1" thickBot="1">
      <c r="B32" s="9" t="s">
        <v>18</v>
      </c>
      <c r="C32" s="31" t="s">
        <v>50</v>
      </c>
      <c r="D32" s="31"/>
      <c r="E32" s="10" t="s">
        <v>57</v>
      </c>
      <c r="F32" s="17"/>
      <c r="G32" s="17"/>
      <c r="H32" s="19">
        <v>356200</v>
      </c>
      <c r="I32" s="32"/>
    </row>
    <row r="33" spans="2:8" ht="15.75" customHeight="1" thickBot="1">
      <c r="B33" s="27" t="s">
        <v>39</v>
      </c>
      <c r="C33" s="28"/>
      <c r="D33" s="28"/>
      <c r="E33" s="28"/>
      <c r="F33" s="22">
        <f>SUM(F28:F32)</f>
        <v>0</v>
      </c>
      <c r="G33" s="22">
        <f>SUM(G28:G32)</f>
        <v>0</v>
      </c>
      <c r="H33" s="22">
        <f>SUM(H28:H32)</f>
        <v>536200</v>
      </c>
    </row>
    <row r="34" spans="2:8" ht="21.75" customHeight="1" thickBot="1" thickTop="1">
      <c r="B34" s="65" t="s">
        <v>40</v>
      </c>
      <c r="C34" s="66"/>
      <c r="D34" s="67"/>
      <c r="E34" s="68"/>
      <c r="F34" s="26">
        <f>F24+F33</f>
        <v>245000</v>
      </c>
      <c r="G34" s="26">
        <f>G24+G33</f>
        <v>0</v>
      </c>
      <c r="H34" s="26">
        <f>H24+H33</f>
        <v>1650950</v>
      </c>
    </row>
    <row r="35" spans="2:8" ht="21.75" customHeight="1" thickBot="1" thickTop="1">
      <c r="B35" s="53" t="s">
        <v>41</v>
      </c>
      <c r="C35" s="54"/>
      <c r="D35" s="55"/>
      <c r="E35" s="56"/>
      <c r="F35" s="57">
        <f>F34+G34+H34</f>
        <v>1895950</v>
      </c>
      <c r="G35" s="58"/>
      <c r="H35" s="59"/>
    </row>
    <row r="36" spans="6:8" ht="6.75" customHeight="1" thickTop="1">
      <c r="F36" s="23"/>
      <c r="G36" s="23"/>
      <c r="H36" s="23"/>
    </row>
  </sheetData>
  <sheetProtection/>
  <mergeCells count="40">
    <mergeCell ref="B35:E35"/>
    <mergeCell ref="F35:H35"/>
    <mergeCell ref="E6:E9"/>
    <mergeCell ref="F6:H7"/>
    <mergeCell ref="F8:F9"/>
    <mergeCell ref="G8:G9"/>
    <mergeCell ref="H8:H9"/>
    <mergeCell ref="B33:E33"/>
    <mergeCell ref="B34:E34"/>
    <mergeCell ref="C28:D28"/>
    <mergeCell ref="J2:K2"/>
    <mergeCell ref="J3:K3"/>
    <mergeCell ref="B4:H4"/>
    <mergeCell ref="B6:B9"/>
    <mergeCell ref="C6:D9"/>
    <mergeCell ref="I12:I19"/>
    <mergeCell ref="C14:D14"/>
    <mergeCell ref="C18:D18"/>
    <mergeCell ref="C15:D15"/>
    <mergeCell ref="C10:D10"/>
    <mergeCell ref="I20:I23"/>
    <mergeCell ref="C23:D23"/>
    <mergeCell ref="B11:D11"/>
    <mergeCell ref="C12:D12"/>
    <mergeCell ref="C20:D20"/>
    <mergeCell ref="C21:D21"/>
    <mergeCell ref="C13:D13"/>
    <mergeCell ref="C19:D19"/>
    <mergeCell ref="C16:D16"/>
    <mergeCell ref="C17:D17"/>
    <mergeCell ref="B24:E24"/>
    <mergeCell ref="C26:D26"/>
    <mergeCell ref="C22:D22"/>
    <mergeCell ref="I30:I32"/>
    <mergeCell ref="C31:D31"/>
    <mergeCell ref="I28:I29"/>
    <mergeCell ref="C29:D29"/>
    <mergeCell ref="C32:D32"/>
    <mergeCell ref="C30:D30"/>
    <mergeCell ref="B27: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2013-11-20T13:53:28Z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