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360" yWindow="60" windowWidth="11295" windowHeight="5580"/>
  </bookViews>
  <sheets>
    <sheet name="Arkusz1" sheetId="1" r:id="rId1"/>
    <sheet name="Arkusz2" sheetId="2" r:id="rId2"/>
  </sheets>
  <calcPr calcId="125725"/>
</workbook>
</file>

<file path=xl/calcChain.xml><?xml version="1.0" encoding="utf-8"?>
<calcChain xmlns="http://schemas.openxmlformats.org/spreadsheetml/2006/main">
  <c r="J50" i="1"/>
  <c r="I50"/>
  <c r="I37"/>
  <c r="J37"/>
  <c r="J18"/>
  <c r="I18"/>
  <c r="I14"/>
  <c r="J14"/>
  <c r="J33"/>
  <c r="I33"/>
  <c r="I36" l="1"/>
  <c r="I12"/>
  <c r="J36"/>
  <c r="J12"/>
  <c r="I13"/>
  <c r="I11"/>
  <c r="J11"/>
  <c r="J13"/>
  <c r="J10" l="1"/>
  <c r="I10"/>
</calcChain>
</file>

<file path=xl/sharedStrings.xml><?xml version="1.0" encoding="utf-8"?>
<sst xmlns="http://schemas.openxmlformats.org/spreadsheetml/2006/main" count="233" uniqueCount="139">
  <si>
    <t>Strona</t>
  </si>
  <si>
    <t>kwoty w zł</t>
  </si>
  <si>
    <t>L.p.</t>
  </si>
  <si>
    <t>Nazwa i cel</t>
  </si>
  <si>
    <t>Jednostka odpowiedzialna lub koordynująca</t>
  </si>
  <si>
    <t>Okres realizacji</t>
  </si>
  <si>
    <t>Limit 2014</t>
  </si>
  <si>
    <t>Limit 2015</t>
  </si>
  <si>
    <t>Limit 2016</t>
  </si>
  <si>
    <t>Limit 2017</t>
  </si>
  <si>
    <t>Limit 2018</t>
  </si>
  <si>
    <t>od</t>
  </si>
  <si>
    <t>do</t>
  </si>
  <si>
    <t>Wydatki na przedsięwzięcia-ogółem (1.1+1.2+1.3)</t>
  </si>
  <si>
    <t>1.a</t>
  </si>
  <si>
    <t>- wydatki bieżące</t>
  </si>
  <si>
    <t>1.b</t>
  </si>
  <si>
    <t>- wydatki majątkowe</t>
  </si>
  <si>
    <t>1.1</t>
  </si>
  <si>
    <t>Wydatki na programy, projekty lub zadania związane z programami realizowanymi z udziałem środków, o których mowa w art.5 ust.1 pkt 2 i 3 ustawy z dnia 27 sierpnia 2009.r. o finansach publicznych (Dz.U.Nr 157, poz.1240,z późn.zm.), z tego:</t>
  </si>
  <si>
    <t>1.1.1</t>
  </si>
  <si>
    <t>1.1.1.1</t>
  </si>
  <si>
    <t>Przeciwdziałanie wykluczeniu cyfrowemu - Zwiększenie dostępności mieszkańców do cyfryzacji</t>
  </si>
  <si>
    <t>Urząd Miejski w Sośnicowicach</t>
  </si>
  <si>
    <t>1.1.1.2</t>
  </si>
  <si>
    <t>1.1.2</t>
  </si>
  <si>
    <t>1.1.2.1</t>
  </si>
  <si>
    <t>1.1.2.2</t>
  </si>
  <si>
    <t>1.1.2.3</t>
  </si>
  <si>
    <t>1.2</t>
  </si>
  <si>
    <t>Wydatki na programy, projekty lub zadania związane z umowami partnerstwa publiczno-prywatnego, z tego:</t>
  </si>
  <si>
    <t>1.2.1</t>
  </si>
  <si>
    <t>1.2.2</t>
  </si>
  <si>
    <t>1.3</t>
  </si>
  <si>
    <t>Wydatki na programy, projekty lub zadania pozostałe (inne niż wymienione w pkt 1.1 i 1.2),z tego</t>
  </si>
  <si>
    <t>1.3.1</t>
  </si>
  <si>
    <t>1.3.1.1</t>
  </si>
  <si>
    <t>1.3.1.2</t>
  </si>
  <si>
    <t>1.3.1.3</t>
  </si>
  <si>
    <t>1.3.1.4</t>
  </si>
  <si>
    <t>1.3.1.5</t>
  </si>
  <si>
    <t>Projekt miejscowego planu zagospodarowania przestrzennego gminy Sośnicowice</t>
  </si>
  <si>
    <t>1.3.1.6</t>
  </si>
  <si>
    <t>Umowa ubezpieczenia mienia gminy - ubezpieczenie od utraty lub zniszczeń mienia komunalnego oraz OC za szkody przy udziale mienia</t>
  </si>
  <si>
    <t>1.3.2</t>
  </si>
  <si>
    <t>1.3.2.1</t>
  </si>
  <si>
    <t>1.3.2.2</t>
  </si>
  <si>
    <t>1.3.2.5</t>
  </si>
  <si>
    <t>1.3.2.6</t>
  </si>
  <si>
    <t>1.3.2.7</t>
  </si>
  <si>
    <t>1.3.2.8</t>
  </si>
  <si>
    <t>1.3.2.9</t>
  </si>
  <si>
    <t>1.3.2.10</t>
  </si>
  <si>
    <t>1.3.2.11</t>
  </si>
  <si>
    <t>1.3.2.12</t>
  </si>
  <si>
    <t>Przebudowa mostu na ul.Leboszowskiej w Trachach</t>
  </si>
  <si>
    <t>1.3.2.13</t>
  </si>
  <si>
    <t>Przebudowa ul. Dolnej w Sierakowicach - projekt - Poprawa bezpieczeństwa</t>
  </si>
  <si>
    <t>1.3.2.14</t>
  </si>
  <si>
    <t>1.3.2.15</t>
  </si>
  <si>
    <t>Przebudowa ul.Górnej wraz z odwodnieniem w Bargłówce - projekt</t>
  </si>
  <si>
    <t>1.3.2.16</t>
  </si>
  <si>
    <t>1.3.2.17</t>
  </si>
  <si>
    <t>1.3.2.18</t>
  </si>
  <si>
    <t>1.3.2.19</t>
  </si>
  <si>
    <t>1.3.2.20</t>
  </si>
  <si>
    <t>1.3.2.21</t>
  </si>
  <si>
    <t>1.3.2.22</t>
  </si>
  <si>
    <t>VII</t>
  </si>
  <si>
    <r>
      <t xml:space="preserve">                                                                                                                                                                      </t>
    </r>
    <r>
      <rPr>
        <b/>
        <sz val="16"/>
        <color indexed="8"/>
        <rFont val="Arial"/>
        <family val="2"/>
        <charset val="238"/>
      </rPr>
      <t xml:space="preserve">      VII</t>
    </r>
  </si>
  <si>
    <t xml:space="preserve">                                                                                                                                                                            str. 2</t>
  </si>
  <si>
    <t xml:space="preserve">                                                                                                                                                                            str. 3</t>
  </si>
  <si>
    <t xml:space="preserve">                                                                                                                                                                            str. 4</t>
  </si>
  <si>
    <t xml:space="preserve">                                                                                                                                        kwoty w zł</t>
  </si>
  <si>
    <t>"Nowy start w lepszą przyszłość"</t>
  </si>
  <si>
    <t>OPS w Sośnicowicach</t>
  </si>
  <si>
    <t>1.1.2.4</t>
  </si>
  <si>
    <t>Kompleksowe uporządkowaniegospodarki ściekowej w aglomeracji Sośnicowice - dokumentacja projektowa kanalizacji sanitarnej dla miejscowości Sośnicowice i Trachy oraz projekt oczyszczalni ścieków w Trachach</t>
  </si>
  <si>
    <t>Poprawa efektywności energetycznej oświetlenia ulicznego w gminie Sośnicowice - projekt</t>
  </si>
  <si>
    <t>1.1.2.5</t>
  </si>
  <si>
    <t>Rewitalizacja centrum Sośnicowic - projekt</t>
  </si>
  <si>
    <t>Stworzenie kompleksowego systemu publicznego transportu zbiorowego poprzez poprawę infrastruktury obsługi pasażerskiej w gminie Sośnicowice - projekt</t>
  </si>
  <si>
    <t>1.1.2.6</t>
  </si>
  <si>
    <t>Termomodernizacja budynku OSP w Sierakowicach</t>
  </si>
  <si>
    <t>Dostawa (sprzedaż) energii elektrycznej i zapewnienie świadczenia usług dystrybucji energiielektrycznej do oświetlenia ulicznego i nieruchomości komunalnych gminy Sośnicowice</t>
  </si>
  <si>
    <t>Utrzymanie punktów świetlnych</t>
  </si>
  <si>
    <t>1.3.1.7</t>
  </si>
  <si>
    <t>Współpraca z organizacjami pozarządowymi</t>
  </si>
  <si>
    <t>Zakup kompleksowych usług medycyny pracy</t>
  </si>
  <si>
    <t>Budowa Sali gimnastycznej przy SP w Sośnicowicach</t>
  </si>
  <si>
    <t>Przebudowa przepustu wałowego na rowie R-C w rejonie rzeki Bierawka w Tworogu Małym</t>
  </si>
  <si>
    <t>Przebudowa sieci wodociągowej wzdłuż ul. Do Groty w Rachowicach</t>
  </si>
  <si>
    <t>Rozbudowa OSiR w Sośnicowicach o tereny rekreacyjno-sportowe</t>
  </si>
  <si>
    <t>Uporządkowanie gospodarki ściekowej w Bargłówce - dokumentacja projektowa kanalizacji sanitarnej</t>
  </si>
  <si>
    <t>Uporządkowanie gospodarki ściekowej w Trachach (przysiółki Zamości i Nowa Wieś) - opracowanie projektu w oparciu przydomowe biologiczne oczyszczalnie ścieków</t>
  </si>
  <si>
    <t>Zagospodarowanie terenu wokół stawu w Rachowicach</t>
  </si>
  <si>
    <t>1.3.2.23</t>
  </si>
  <si>
    <t>Zaplecze socjalno-szatniowe przy boisku w Sierakowicach przy ul. Wiejskiej - projekt</t>
  </si>
  <si>
    <t>Zaplecze socjalno-szatniowe przy boisku w Sośnicowicach przy ul. Smolnickiej (przy OSP Smolnica) - projekt</t>
  </si>
  <si>
    <t>Zewnętrzne schody wejściowe i wewnętrzne schody w budynku OSP Smolnica</t>
  </si>
  <si>
    <t>Zaawansowanie realizacji programów gminy Sośnicowice planowanych na lata 2016 - 2019</t>
  </si>
  <si>
    <t>Zaawansowanie realizacji na dzień 31.12.2016 r.</t>
  </si>
  <si>
    <t>Kompleksowe uporządkowaniegospodarki ściekowej w aglomeracji Sośnicowice - budowa kanalizacji sanitarnej w Łanach Wielkich</t>
  </si>
  <si>
    <t>Audyt wewnętrzny w UM Sośnicowice</t>
  </si>
  <si>
    <t>Koszty dorzdztwa metodycznego nauczycieli</t>
  </si>
  <si>
    <t>Odbiór i zagospodarowanie odpadów komunalnych od właścicieli nieruchomości zamieszkałych na terenie gminy</t>
  </si>
  <si>
    <t>Remont oświetlenia ulic: Rynek, Gliwicka, Kozielska, Kościuszki, Bema i Kościelna w Sośnicowicach</t>
  </si>
  <si>
    <t>Świadczenia wychowawcze (Rodzina 500+)</t>
  </si>
  <si>
    <t>1.3.1.8</t>
  </si>
  <si>
    <t>1.3.1.9</t>
  </si>
  <si>
    <t>1.3.1.10</t>
  </si>
  <si>
    <t>1.3.1.11</t>
  </si>
  <si>
    <t>1.3.1.12</t>
  </si>
  <si>
    <t>Zastępstwo prawne i pomoc w odzyskaniu przez gminę VAT</t>
  </si>
  <si>
    <t>Budowa ciągi pieszo-rowerowego od Strefy Aktywności Gospodarczej do cmentarza w Sośnicowicach</t>
  </si>
  <si>
    <t>Budowa drogi (ul.Szkolna) w Sośnicowicach i Łanach Wielkich</t>
  </si>
  <si>
    <t>Budowa kanalizacji sanitarnej do nieruchomości przy ul.Ceramicznej w Sierakowicach - dokumentacja projektowa</t>
  </si>
  <si>
    <t>Budowa pętli autobusowej w Sierakowicach</t>
  </si>
  <si>
    <t>Budowa przystanku autobusowego przy drodze nr 2937S w Smolnicy w rejonie skrzyżowania ul.Kościelnej z ul.Begonii - projekt</t>
  </si>
  <si>
    <t>Budowa szybu windowego w budynku użytkowanym przez SP ZOZ MGOZ w Sośnicowicach</t>
  </si>
  <si>
    <t>Budowa ul.Wrzosowej w Smolnicy</t>
  </si>
  <si>
    <t>Budowa zadaszenia przy budynku socjalnym boiska sportowego w Kozłowie wraz z utwardzeniem terenu</t>
  </si>
  <si>
    <t>Budowa zaplecza socjalno-szatniowego przy boisku w Sierakowicach przy ul. Wiejskiej</t>
  </si>
  <si>
    <t>Budowa zaplecza socjalno-szatniowego przy boisku w Sośnicowicach przy ul. Smolnickiej</t>
  </si>
  <si>
    <t>Przebudowa drogi powiatowej nr 2991S na odcinku od Kozłowa do granicy z miastem Gliwice</t>
  </si>
  <si>
    <t>Termomodernizacja budynku OSP w Sośnicowicach - etap I</t>
  </si>
  <si>
    <t>Uporządkowanie gospodarki ściekowej w Kozłowie</t>
  </si>
  <si>
    <t>1.3.2.24</t>
  </si>
  <si>
    <t>1.3.2.25</t>
  </si>
  <si>
    <t>Uporządkowanie gospodarki ściekowej w Tworogu Małym - budowa przydomowych biologicznych oczyszczalni ścieków</t>
  </si>
  <si>
    <t>Uzbrojenieterenu boiska sportowegow Rachowicach w wodę i energię elektryczną</t>
  </si>
  <si>
    <t>1.3.2.26</t>
  </si>
  <si>
    <t>1.3.2.27</t>
  </si>
  <si>
    <t>1.3.2.28</t>
  </si>
  <si>
    <t>1.3.2.29</t>
  </si>
  <si>
    <t>1.3.2.30</t>
  </si>
  <si>
    <t>1.3.2.31</t>
  </si>
  <si>
    <t>Łączne planowane nakłady finansowe</t>
  </si>
  <si>
    <t>Zagospodarowanie terenu wokół stawu w Rachowicach, dwa razy to samo</t>
  </si>
</sst>
</file>

<file path=xl/styles.xml><?xml version="1.0" encoding="utf-8"?>
<styleSheet xmlns="http://schemas.openxmlformats.org/spreadsheetml/2006/main">
  <fonts count="20">
    <font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i/>
      <sz val="16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b/>
      <sz val="8.25"/>
      <color indexed="8"/>
      <name val="Arial"/>
      <family val="2"/>
      <charset val="238"/>
    </font>
    <font>
      <i/>
      <sz val="8.25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6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color rgb="FFFF0000"/>
      <name val="Arial"/>
      <family val="2"/>
      <charset val="238"/>
    </font>
    <font>
      <i/>
      <sz val="8.25"/>
      <color rgb="FFFF0000"/>
      <name val="Arial"/>
      <family val="2"/>
      <charset val="238"/>
    </font>
    <font>
      <sz val="9"/>
      <color rgb="FFFF0000"/>
      <name val="Arial"/>
      <family val="2"/>
      <charset val="238"/>
    </font>
    <font>
      <b/>
      <sz val="9"/>
      <color rgb="FFFF0000"/>
      <name val="Arial"/>
      <family val="2"/>
      <charset val="238"/>
    </font>
    <font>
      <sz val="10"/>
      <name val="Arial"/>
      <family val="2"/>
      <charset val="238"/>
    </font>
    <font>
      <i/>
      <sz val="8.25"/>
      <name val="Arial"/>
      <family val="2"/>
      <charset val="238"/>
    </font>
    <font>
      <b/>
      <sz val="9"/>
      <name val="Arial"/>
      <family val="2"/>
      <charset val="238"/>
    </font>
    <font>
      <b/>
      <sz val="10"/>
      <color rgb="FFFF0000"/>
      <name val="Arial"/>
      <family val="2"/>
      <charset val="238"/>
    </font>
  </fonts>
  <fills count="14">
    <fill>
      <patternFill patternType="none"/>
    </fill>
    <fill>
      <patternFill patternType="gray125"/>
    </fill>
    <fill>
      <patternFill patternType="solid">
        <fgColor indexed="1"/>
        <bgColor indexed="0"/>
      </patternFill>
    </fill>
    <fill>
      <patternFill patternType="solid">
        <fgColor indexed="9"/>
        <bgColor indexed="0"/>
      </patternFill>
    </fill>
    <fill>
      <patternFill patternType="solid">
        <fgColor rgb="FFFF5D5D"/>
        <bgColor indexed="0"/>
      </patternFill>
    </fill>
    <fill>
      <patternFill patternType="solid">
        <fgColor rgb="FFFF5D5D"/>
        <bgColor indexed="64"/>
      </patternFill>
    </fill>
    <fill>
      <patternFill patternType="solid">
        <fgColor rgb="FFFF0000"/>
        <bgColor indexed="0"/>
      </patternFill>
    </fill>
    <fill>
      <patternFill patternType="solid">
        <fgColor rgb="FFFFB9B9"/>
        <bgColor indexed="0"/>
      </patternFill>
    </fill>
    <fill>
      <patternFill patternType="solid">
        <fgColor rgb="FF92D050"/>
        <bgColor indexed="0"/>
      </patternFill>
    </fill>
    <fill>
      <patternFill patternType="solid">
        <fgColor rgb="FF92D05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/>
        <bgColor indexed="0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0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52">
    <xf numFmtId="0" fontId="0" fillId="0" borderId="0" xfId="0"/>
    <xf numFmtId="1" fontId="1" fillId="2" borderId="0" xfId="0" applyNumberFormat="1" applyFont="1" applyFill="1" applyAlignment="1" applyProtection="1">
      <alignment horizontal="center" vertical="center" wrapText="1" shrinkToFit="1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7" fillId="3" borderId="2" xfId="0" applyFont="1" applyFill="1" applyBorder="1" applyAlignment="1" applyProtection="1">
      <alignment horizontal="center" vertical="center" wrapText="1" shrinkToFit="1"/>
      <protection locked="0"/>
    </xf>
    <xf numFmtId="3" fontId="1" fillId="0" borderId="0" xfId="0" applyNumberFormat="1" applyFont="1" applyFill="1" applyBorder="1" applyAlignment="1" applyProtection="1">
      <alignment horizontal="left"/>
      <protection locked="0"/>
    </xf>
    <xf numFmtId="0" fontId="1" fillId="5" borderId="0" xfId="0" applyNumberFormat="1" applyFont="1" applyFill="1" applyBorder="1" applyAlignment="1" applyProtection="1">
      <alignment horizontal="left"/>
      <protection locked="0"/>
    </xf>
    <xf numFmtId="3" fontId="1" fillId="5" borderId="0" xfId="0" applyNumberFormat="1" applyFont="1" applyFill="1" applyBorder="1" applyAlignment="1" applyProtection="1">
      <alignment horizontal="left"/>
      <protection locked="0"/>
    </xf>
    <xf numFmtId="3" fontId="7" fillId="3" borderId="4" xfId="0" applyNumberFormat="1" applyFont="1" applyFill="1" applyBorder="1" applyAlignment="1" applyProtection="1">
      <alignment vertical="center" wrapText="1" shrinkToFit="1"/>
      <protection locked="0"/>
    </xf>
    <xf numFmtId="3" fontId="6" fillId="3" borderId="4" xfId="0" applyNumberFormat="1" applyFont="1" applyFill="1" applyBorder="1" applyAlignment="1" applyProtection="1">
      <alignment vertical="center" wrapText="1" shrinkToFit="1"/>
      <protection locked="0"/>
    </xf>
    <xf numFmtId="3" fontId="7" fillId="3" borderId="6" xfId="0" applyNumberFormat="1" applyFont="1" applyFill="1" applyBorder="1" applyAlignment="1" applyProtection="1">
      <alignment vertical="center" wrapText="1" shrinkToFit="1"/>
      <protection locked="0"/>
    </xf>
    <xf numFmtId="0" fontId="6" fillId="3" borderId="4" xfId="0" applyFont="1" applyFill="1" applyBorder="1" applyAlignment="1" applyProtection="1">
      <alignment vertical="center" wrapText="1" shrinkToFit="1"/>
      <protection locked="0"/>
    </xf>
    <xf numFmtId="3" fontId="7" fillId="3" borderId="8" xfId="0" applyNumberFormat="1" applyFont="1" applyFill="1" applyBorder="1" applyAlignment="1" applyProtection="1">
      <alignment vertical="center" wrapText="1" shrinkToFit="1"/>
      <protection locked="0"/>
    </xf>
    <xf numFmtId="3" fontId="7" fillId="3" borderId="9" xfId="0" applyNumberFormat="1" applyFont="1" applyFill="1" applyBorder="1" applyAlignment="1" applyProtection="1">
      <alignment horizontal="right" vertical="center" wrapText="1" shrinkToFit="1"/>
      <protection locked="0"/>
    </xf>
    <xf numFmtId="0" fontId="6" fillId="3" borderId="9" xfId="0" applyFont="1" applyFill="1" applyBorder="1" applyAlignment="1" applyProtection="1">
      <alignment horizontal="right" vertical="center" wrapText="1" shrinkToFit="1"/>
      <protection locked="0"/>
    </xf>
    <xf numFmtId="3" fontId="6" fillId="7" borderId="6" xfId="0" applyNumberFormat="1" applyFont="1" applyFill="1" applyBorder="1" applyAlignment="1" applyProtection="1">
      <alignment vertical="center" wrapText="1" shrinkToFit="1"/>
      <protection locked="0"/>
    </xf>
    <xf numFmtId="3" fontId="6" fillId="7" borderId="9" xfId="0" applyNumberFormat="1" applyFont="1" applyFill="1" applyBorder="1" applyAlignment="1" applyProtection="1">
      <alignment vertical="center" wrapText="1" shrinkToFit="1"/>
      <protection locked="0"/>
    </xf>
    <xf numFmtId="0" fontId="6" fillId="7" borderId="6" xfId="0" applyFont="1" applyFill="1" applyBorder="1" applyAlignment="1" applyProtection="1">
      <alignment vertical="center" wrapText="1" shrinkToFit="1"/>
      <protection locked="0"/>
    </xf>
    <xf numFmtId="0" fontId="6" fillId="7" borderId="9" xfId="0" applyFont="1" applyFill="1" applyBorder="1" applyAlignment="1" applyProtection="1">
      <alignment vertical="center" wrapText="1" shrinkToFit="1"/>
      <protection locked="0"/>
    </xf>
    <xf numFmtId="3" fontId="6" fillId="7" borderId="6" xfId="0" applyNumberFormat="1" applyFont="1" applyFill="1" applyBorder="1" applyAlignment="1" applyProtection="1">
      <alignment horizontal="right" vertical="center" wrapText="1" shrinkToFit="1"/>
      <protection locked="0"/>
    </xf>
    <xf numFmtId="3" fontId="6" fillId="7" borderId="9" xfId="0" applyNumberFormat="1" applyFont="1" applyFill="1" applyBorder="1" applyAlignment="1" applyProtection="1">
      <alignment horizontal="right" vertical="center" wrapText="1" shrinkToFit="1"/>
      <protection locked="0"/>
    </xf>
    <xf numFmtId="3" fontId="6" fillId="4" borderId="4" xfId="0" applyNumberFormat="1" applyFont="1" applyFill="1" applyBorder="1" applyAlignment="1" applyProtection="1">
      <alignment vertical="center" wrapText="1" shrinkToFit="1"/>
      <protection locked="0"/>
    </xf>
    <xf numFmtId="3" fontId="6" fillId="4" borderId="8" xfId="0" applyNumberFormat="1" applyFont="1" applyFill="1" applyBorder="1" applyAlignment="1" applyProtection="1">
      <alignment vertical="center" wrapText="1" shrinkToFit="1"/>
      <protection locked="0"/>
    </xf>
    <xf numFmtId="0" fontId="7" fillId="3" borderId="2" xfId="0" applyFont="1" applyFill="1" applyBorder="1" applyAlignment="1" applyProtection="1">
      <alignment horizontal="center" vertical="center" wrapText="1" shrinkToFit="1"/>
      <protection locked="0"/>
    </xf>
    <xf numFmtId="3" fontId="7" fillId="3" borderId="2" xfId="0" applyNumberFormat="1" applyFont="1" applyFill="1" applyBorder="1" applyAlignment="1" applyProtection="1">
      <alignment horizontal="right" vertical="center" wrapText="1" shrinkToFit="1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3" fontId="7" fillId="3" borderId="7" xfId="0" applyNumberFormat="1" applyFont="1" applyFill="1" applyBorder="1" applyAlignment="1" applyProtection="1">
      <alignment horizontal="right" vertical="center" wrapText="1" shrinkToFit="1"/>
      <protection locked="0"/>
    </xf>
    <xf numFmtId="3" fontId="6" fillId="3" borderId="7" xfId="0" applyNumberFormat="1" applyFont="1" applyFill="1" applyBorder="1" applyAlignment="1" applyProtection="1">
      <alignment horizontal="right" vertical="center" wrapText="1" shrinkToFit="1"/>
      <protection locked="0"/>
    </xf>
    <xf numFmtId="3" fontId="6" fillId="3" borderId="2" xfId="0" applyNumberFormat="1" applyFont="1" applyFill="1" applyBorder="1" applyAlignment="1" applyProtection="1">
      <alignment horizontal="right" vertical="center" wrapText="1" shrinkToFit="1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7" fillId="3" borderId="0" xfId="0" applyFont="1" applyFill="1" applyBorder="1" applyAlignment="1" applyProtection="1">
      <alignment horizontal="center" vertical="center" wrapText="1" shrinkToFit="1"/>
      <protection locked="0"/>
    </xf>
    <xf numFmtId="0" fontId="7" fillId="3" borderId="0" xfId="0" applyFont="1" applyFill="1" applyBorder="1" applyAlignment="1" applyProtection="1">
      <alignment horizontal="left" vertical="center" wrapText="1" shrinkToFit="1"/>
      <protection locked="0"/>
    </xf>
    <xf numFmtId="3" fontId="7" fillId="3" borderId="0" xfId="0" applyNumberFormat="1" applyFont="1" applyFill="1" applyBorder="1" applyAlignment="1" applyProtection="1">
      <alignment vertical="center" wrapText="1" shrinkToFit="1"/>
      <protection locked="0"/>
    </xf>
    <xf numFmtId="3" fontId="7" fillId="3" borderId="0" xfId="0" applyNumberFormat="1" applyFont="1" applyFill="1" applyBorder="1" applyAlignment="1" applyProtection="1">
      <alignment horizontal="right" vertical="center" wrapText="1" shrinkToFit="1"/>
      <protection locked="0"/>
    </xf>
    <xf numFmtId="0" fontId="7" fillId="3" borderId="11" xfId="0" applyFont="1" applyFill="1" applyBorder="1" applyAlignment="1" applyProtection="1">
      <alignment horizontal="center" vertical="center" wrapText="1" shrinkToFit="1"/>
      <protection locked="0"/>
    </xf>
    <xf numFmtId="3" fontId="7" fillId="3" borderId="12" xfId="0" applyNumberFormat="1" applyFont="1" applyFill="1" applyBorder="1" applyAlignment="1" applyProtection="1">
      <alignment vertical="center" wrapText="1" shrinkToFit="1"/>
      <protection locked="0"/>
    </xf>
    <xf numFmtId="3" fontId="7" fillId="3" borderId="13" xfId="0" applyNumberFormat="1" applyFont="1" applyFill="1" applyBorder="1" applyAlignment="1" applyProtection="1">
      <alignment horizontal="right" vertical="center" wrapText="1" shrinkToFit="1"/>
      <protection locked="0"/>
    </xf>
    <xf numFmtId="3" fontId="7" fillId="0" borderId="8" xfId="0" applyNumberFormat="1" applyFont="1" applyFill="1" applyBorder="1" applyAlignment="1" applyProtection="1">
      <alignment horizontal="right" vertical="center" wrapText="1" shrinkToFit="1"/>
      <protection locked="0"/>
    </xf>
    <xf numFmtId="0" fontId="7" fillId="3" borderId="2" xfId="0" applyFont="1" applyFill="1" applyBorder="1" applyAlignment="1" applyProtection="1">
      <alignment horizontal="center" vertical="center" wrapText="1" shrinkToFit="1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3" fontId="7" fillId="3" borderId="2" xfId="0" applyNumberFormat="1" applyFont="1" applyFill="1" applyBorder="1" applyAlignment="1" applyProtection="1">
      <alignment horizontal="right" vertical="center" wrapText="1" shrinkToFit="1"/>
      <protection locked="0"/>
    </xf>
    <xf numFmtId="3" fontId="7" fillId="3" borderId="7" xfId="0" applyNumberFormat="1" applyFont="1" applyFill="1" applyBorder="1" applyAlignment="1" applyProtection="1">
      <alignment horizontal="right" vertical="center" wrapText="1" shrinkToFit="1"/>
      <protection locked="0"/>
    </xf>
    <xf numFmtId="3" fontId="6" fillId="3" borderId="7" xfId="0" applyNumberFormat="1" applyFont="1" applyFill="1" applyBorder="1" applyAlignment="1" applyProtection="1">
      <alignment horizontal="right" vertical="center" wrapText="1" shrinkToFit="1"/>
      <protection locked="0"/>
    </xf>
    <xf numFmtId="3" fontId="6" fillId="3" borderId="2" xfId="0" applyNumberFormat="1" applyFont="1" applyFill="1" applyBorder="1" applyAlignment="1" applyProtection="1">
      <alignment horizontal="right" vertical="center" wrapText="1" shrinkToFit="1"/>
      <protection locked="0"/>
    </xf>
    <xf numFmtId="3" fontId="7" fillId="0" borderId="8" xfId="0" applyNumberFormat="1" applyFont="1" applyFill="1" applyBorder="1" applyAlignment="1" applyProtection="1">
      <alignment vertical="center" wrapText="1" shrinkToFit="1"/>
      <protection locked="0"/>
    </xf>
    <xf numFmtId="0" fontId="12" fillId="0" borderId="0" xfId="0" applyNumberFormat="1" applyFont="1" applyFill="1" applyBorder="1" applyAlignment="1" applyProtection="1">
      <alignment horizontal="left"/>
      <protection locked="0"/>
    </xf>
    <xf numFmtId="1" fontId="12" fillId="2" borderId="0" xfId="0" applyNumberFormat="1" applyFont="1" applyFill="1" applyAlignment="1" applyProtection="1">
      <alignment horizontal="center" vertical="center" wrapText="1" shrinkToFit="1"/>
      <protection locked="0"/>
    </xf>
    <xf numFmtId="0" fontId="13" fillId="3" borderId="0" xfId="0" applyFont="1" applyFill="1" applyBorder="1" applyAlignment="1" applyProtection="1">
      <alignment horizontal="center" vertical="center" wrapText="1" shrinkToFit="1"/>
      <protection locked="0"/>
    </xf>
    <xf numFmtId="0" fontId="13" fillId="3" borderId="0" xfId="0" applyFont="1" applyFill="1" applyBorder="1" applyAlignment="1" applyProtection="1">
      <alignment horizontal="left" vertical="center" wrapText="1" shrinkToFit="1"/>
      <protection locked="0"/>
    </xf>
    <xf numFmtId="3" fontId="13" fillId="3" borderId="0" xfId="0" applyNumberFormat="1" applyFont="1" applyFill="1" applyBorder="1" applyAlignment="1" applyProtection="1">
      <alignment vertical="center" wrapText="1" shrinkToFit="1"/>
      <protection locked="0"/>
    </xf>
    <xf numFmtId="3" fontId="13" fillId="3" borderId="0" xfId="0" applyNumberFormat="1" applyFont="1" applyFill="1" applyBorder="1" applyAlignment="1" applyProtection="1">
      <alignment horizontal="right" vertical="center" wrapText="1" shrinkToFit="1"/>
      <protection locked="0"/>
    </xf>
    <xf numFmtId="0" fontId="13" fillId="3" borderId="0" xfId="0" applyFont="1" applyFill="1" applyBorder="1" applyAlignment="1" applyProtection="1">
      <alignment horizontal="right" vertical="center" wrapText="1" shrinkToFit="1"/>
      <protection locked="0"/>
    </xf>
    <xf numFmtId="0" fontId="16" fillId="0" borderId="0" xfId="0" applyNumberFormat="1" applyFont="1" applyFill="1" applyBorder="1" applyAlignment="1" applyProtection="1">
      <alignment horizontal="left"/>
      <protection locked="0"/>
    </xf>
    <xf numFmtId="0" fontId="17" fillId="3" borderId="2" xfId="0" applyFont="1" applyFill="1" applyBorder="1" applyAlignment="1" applyProtection="1">
      <alignment horizontal="center" vertical="center" wrapText="1" shrinkToFit="1"/>
      <protection locked="0"/>
    </xf>
    <xf numFmtId="3" fontId="17" fillId="3" borderId="6" xfId="0" applyNumberFormat="1" applyFont="1" applyFill="1" applyBorder="1" applyAlignment="1" applyProtection="1">
      <alignment vertical="center" wrapText="1" shrinkToFit="1"/>
      <protection locked="0"/>
    </xf>
    <xf numFmtId="3" fontId="17" fillId="3" borderId="2" xfId="0" applyNumberFormat="1" applyFont="1" applyFill="1" applyBorder="1" applyAlignment="1" applyProtection="1">
      <alignment horizontal="right" vertical="center" wrapText="1" shrinkToFit="1"/>
      <protection locked="0"/>
    </xf>
    <xf numFmtId="1" fontId="16" fillId="2" borderId="0" xfId="0" applyNumberFormat="1" applyFont="1" applyFill="1" applyAlignment="1" applyProtection="1">
      <alignment horizontal="center" vertical="center" wrapText="1" shrinkToFit="1"/>
      <protection locked="0"/>
    </xf>
    <xf numFmtId="3" fontId="17" fillId="0" borderId="2" xfId="0" applyNumberFormat="1" applyFont="1" applyFill="1" applyBorder="1" applyAlignment="1" applyProtection="1">
      <alignment horizontal="right" vertical="center" wrapText="1" shrinkToFit="1"/>
      <protection locked="0"/>
    </xf>
    <xf numFmtId="3" fontId="17" fillId="3" borderId="4" xfId="0" applyNumberFormat="1" applyFont="1" applyFill="1" applyBorder="1" applyAlignment="1" applyProtection="1">
      <alignment vertical="center" wrapText="1" shrinkToFit="1"/>
      <protection locked="0"/>
    </xf>
    <xf numFmtId="3" fontId="17" fillId="3" borderId="4" xfId="0" applyNumberFormat="1" applyFont="1" applyFill="1" applyBorder="1" applyAlignment="1" applyProtection="1">
      <alignment horizontal="right" vertical="center" wrapText="1" shrinkToFit="1"/>
      <protection locked="0"/>
    </xf>
    <xf numFmtId="0" fontId="17" fillId="3" borderId="11" xfId="0" applyFont="1" applyFill="1" applyBorder="1" applyAlignment="1" applyProtection="1">
      <alignment horizontal="center" vertical="center" wrapText="1" shrinkToFit="1"/>
      <protection locked="0"/>
    </xf>
    <xf numFmtId="3" fontId="17" fillId="3" borderId="12" xfId="0" applyNumberFormat="1" applyFont="1" applyFill="1" applyBorder="1" applyAlignment="1" applyProtection="1">
      <alignment vertical="center" wrapText="1" shrinkToFit="1"/>
      <protection locked="0"/>
    </xf>
    <xf numFmtId="3" fontId="17" fillId="3" borderId="11" xfId="0" applyNumberFormat="1" applyFont="1" applyFill="1" applyBorder="1" applyAlignment="1" applyProtection="1">
      <alignment horizontal="right" vertical="center" wrapText="1" shrinkToFit="1"/>
      <protection locked="0"/>
    </xf>
    <xf numFmtId="0" fontId="17" fillId="3" borderId="2" xfId="0" applyFont="1" applyFill="1" applyBorder="1" applyAlignment="1" applyProtection="1">
      <alignment horizontal="right" vertical="center" wrapText="1" shrinkToFit="1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3" fontId="17" fillId="8" borderId="2" xfId="0" applyNumberFormat="1" applyFont="1" applyFill="1" applyBorder="1" applyAlignment="1" applyProtection="1">
      <alignment horizontal="right" vertical="center" wrapText="1" shrinkToFit="1"/>
      <protection locked="0"/>
    </xf>
    <xf numFmtId="0" fontId="16" fillId="9" borderId="0" xfId="0" applyNumberFormat="1" applyFont="1" applyFill="1" applyBorder="1" applyAlignment="1" applyProtection="1">
      <alignment horizontal="left"/>
      <protection locked="0"/>
    </xf>
    <xf numFmtId="0" fontId="7" fillId="3" borderId="11" xfId="0" applyFont="1" applyFill="1" applyBorder="1" applyAlignment="1" applyProtection="1">
      <alignment horizontal="center" vertical="center" wrapText="1" shrinkToFit="1"/>
      <protection locked="0"/>
    </xf>
    <xf numFmtId="0" fontId="7" fillId="0" borderId="2" xfId="0" applyFont="1" applyFill="1" applyBorder="1" applyAlignment="1" applyProtection="1">
      <alignment horizontal="center" vertical="center" wrapText="1" shrinkToFit="1"/>
      <protection locked="0"/>
    </xf>
    <xf numFmtId="3" fontId="7" fillId="0" borderId="4" xfId="0" applyNumberFormat="1" applyFont="1" applyFill="1" applyBorder="1" applyAlignment="1" applyProtection="1">
      <alignment vertical="center" wrapText="1" shrinkToFit="1"/>
      <protection locked="0"/>
    </xf>
    <xf numFmtId="3" fontId="7" fillId="0" borderId="9" xfId="0" applyNumberFormat="1" applyFont="1" applyFill="1" applyBorder="1" applyAlignment="1" applyProtection="1">
      <alignment horizontal="right" vertical="center" wrapText="1" shrinkToFit="1"/>
      <protection locked="0"/>
    </xf>
    <xf numFmtId="3" fontId="6" fillId="0" borderId="7" xfId="0" applyNumberFormat="1" applyFont="1" applyFill="1" applyBorder="1" applyAlignment="1" applyProtection="1">
      <alignment horizontal="right" vertical="center" wrapText="1" shrinkToFit="1"/>
      <protection locked="0"/>
    </xf>
    <xf numFmtId="3" fontId="6" fillId="0" borderId="2" xfId="0" applyNumberFormat="1" applyFont="1" applyFill="1" applyBorder="1" applyAlignment="1" applyProtection="1">
      <alignment horizontal="right" vertical="center" wrapText="1" shrinkToFit="1"/>
      <protection locked="0"/>
    </xf>
    <xf numFmtId="1" fontId="1" fillId="0" borderId="0" xfId="0" applyNumberFormat="1" applyFont="1" applyFill="1" applyAlignment="1" applyProtection="1">
      <alignment horizontal="center" vertical="center" wrapText="1" shrinkToFit="1"/>
      <protection locked="0"/>
    </xf>
    <xf numFmtId="3" fontId="17" fillId="0" borderId="8" xfId="0" applyNumberFormat="1" applyFont="1" applyFill="1" applyBorder="1" applyAlignment="1" applyProtection="1">
      <alignment horizontal="right" vertical="center" wrapText="1" shrinkToFit="1"/>
      <protection locked="0"/>
    </xf>
    <xf numFmtId="0" fontId="16" fillId="10" borderId="0" xfId="0" applyNumberFormat="1" applyFont="1" applyFill="1" applyBorder="1" applyAlignment="1" applyProtection="1">
      <alignment horizontal="left"/>
      <protection locked="0"/>
    </xf>
    <xf numFmtId="0" fontId="7" fillId="3" borderId="11" xfId="0" applyFont="1" applyFill="1" applyBorder="1" applyAlignment="1" applyProtection="1">
      <alignment horizontal="center" vertical="center" wrapText="1" shrinkToFit="1"/>
      <protection locked="0"/>
    </xf>
    <xf numFmtId="3" fontId="7" fillId="3" borderId="11" xfId="0" applyNumberFormat="1" applyFont="1" applyFill="1" applyBorder="1" applyAlignment="1" applyProtection="1">
      <alignment horizontal="right" vertical="center" wrapText="1" shrinkToFit="1"/>
      <protection locked="0"/>
    </xf>
    <xf numFmtId="3" fontId="17" fillId="11" borderId="4" xfId="0" applyNumberFormat="1" applyFont="1" applyFill="1" applyBorder="1" applyAlignment="1" applyProtection="1">
      <alignment vertical="center" wrapText="1" shrinkToFit="1"/>
      <protection locked="0"/>
    </xf>
    <xf numFmtId="0" fontId="16" fillId="12" borderId="0" xfId="0" applyNumberFormat="1" applyFont="1" applyFill="1" applyBorder="1" applyAlignment="1" applyProtection="1">
      <alignment horizontal="left"/>
      <protection locked="0"/>
    </xf>
    <xf numFmtId="0" fontId="17" fillId="11" borderId="2" xfId="0" applyFont="1" applyFill="1" applyBorder="1" applyAlignment="1" applyProtection="1">
      <alignment horizontal="center" vertical="center" wrapText="1" shrinkToFit="1"/>
      <protection locked="0"/>
    </xf>
    <xf numFmtId="3" fontId="17" fillId="11" borderId="6" xfId="0" applyNumberFormat="1" applyFont="1" applyFill="1" applyBorder="1" applyAlignment="1" applyProtection="1">
      <alignment vertical="center" wrapText="1" shrinkToFit="1"/>
      <protection locked="0"/>
    </xf>
    <xf numFmtId="3" fontId="17" fillId="11" borderId="2" xfId="0" applyNumberFormat="1" applyFont="1" applyFill="1" applyBorder="1" applyAlignment="1" applyProtection="1">
      <alignment horizontal="right" vertical="center" wrapText="1" shrinkToFit="1"/>
      <protection locked="0"/>
    </xf>
    <xf numFmtId="1" fontId="16" fillId="11" borderId="0" xfId="0" applyNumberFormat="1" applyFont="1" applyFill="1" applyAlignment="1" applyProtection="1">
      <alignment horizontal="center" vertical="center" wrapText="1" shrinkToFit="1"/>
      <protection locked="0"/>
    </xf>
    <xf numFmtId="0" fontId="17" fillId="11" borderId="2" xfId="0" applyFont="1" applyFill="1" applyBorder="1" applyAlignment="1" applyProtection="1">
      <alignment horizontal="right" vertical="center" wrapText="1" shrinkToFit="1"/>
      <protection locked="0"/>
    </xf>
    <xf numFmtId="0" fontId="19" fillId="12" borderId="0" xfId="0" applyNumberFormat="1" applyFont="1" applyFill="1" applyBorder="1" applyAlignment="1" applyProtection="1">
      <alignment horizontal="left"/>
      <protection locked="0"/>
    </xf>
    <xf numFmtId="0" fontId="3" fillId="13" borderId="1" xfId="0" applyFont="1" applyFill="1" applyBorder="1" applyAlignment="1" applyProtection="1">
      <alignment horizontal="center" vertical="center" wrapText="1" shrinkToFit="1"/>
      <protection locked="0"/>
    </xf>
    <xf numFmtId="0" fontId="18" fillId="13" borderId="1" xfId="0" applyFont="1" applyFill="1" applyBorder="1" applyAlignment="1" applyProtection="1">
      <alignment horizontal="center" vertical="center" wrapText="1" shrinkToFit="1"/>
      <protection locked="0"/>
    </xf>
    <xf numFmtId="0" fontId="10" fillId="0" borderId="0" xfId="0" applyNumberFormat="1" applyFont="1" applyFill="1" applyBorder="1" applyAlignment="1" applyProtection="1">
      <alignment horizontal="left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4" fillId="3" borderId="0" xfId="0" applyFont="1" applyFill="1" applyAlignment="1" applyProtection="1">
      <alignment horizontal="center" vertical="center" wrapText="1" shrinkToFit="1"/>
      <protection locked="0"/>
    </xf>
    <xf numFmtId="0" fontId="3" fillId="13" borderId="9" xfId="0" applyFont="1" applyFill="1" applyBorder="1" applyAlignment="1" applyProtection="1">
      <alignment horizontal="center" vertical="center" wrapText="1" shrinkToFit="1"/>
      <protection locked="0"/>
    </xf>
    <xf numFmtId="0" fontId="3" fillId="13" borderId="10" xfId="0" applyFont="1" applyFill="1" applyBorder="1" applyAlignment="1" applyProtection="1">
      <alignment horizontal="center" vertical="center" wrapText="1" shrinkToFit="1"/>
      <protection locked="0"/>
    </xf>
    <xf numFmtId="0" fontId="11" fillId="3" borderId="0" xfId="0" applyFont="1" applyFill="1" applyAlignment="1" applyProtection="1">
      <alignment horizontal="left" vertical="center" wrapText="1" shrinkToFit="1"/>
      <protection locked="0"/>
    </xf>
    <xf numFmtId="0" fontId="5" fillId="3" borderId="0" xfId="0" applyFont="1" applyFill="1" applyAlignment="1" applyProtection="1">
      <alignment horizontal="center" vertical="center" wrapText="1" shrinkToFit="1"/>
      <protection locked="0"/>
    </xf>
    <xf numFmtId="0" fontId="8" fillId="3" borderId="0" xfId="0" applyFont="1" applyFill="1" applyAlignment="1" applyProtection="1">
      <alignment horizontal="center" vertical="center" wrapText="1" shrinkToFit="1"/>
      <protection locked="0"/>
    </xf>
    <xf numFmtId="0" fontId="3" fillId="13" borderId="1" xfId="0" applyFont="1" applyFill="1" applyBorder="1" applyAlignment="1" applyProtection="1">
      <alignment horizontal="center" vertical="center" wrapText="1" shrinkToFit="1"/>
      <protection locked="0"/>
    </xf>
    <xf numFmtId="0" fontId="3" fillId="3" borderId="5" xfId="0" applyFont="1" applyFill="1" applyBorder="1" applyAlignment="1" applyProtection="1">
      <alignment horizontal="center" vertical="center" wrapText="1" shrinkToFit="1"/>
      <protection locked="0"/>
    </xf>
    <xf numFmtId="0" fontId="3" fillId="3" borderId="1" xfId="0" applyFont="1" applyFill="1" applyBorder="1" applyAlignment="1" applyProtection="1">
      <alignment horizontal="center" vertical="center" wrapText="1" shrinkToFit="1"/>
      <protection locked="0"/>
    </xf>
    <xf numFmtId="0" fontId="6" fillId="4" borderId="2" xfId="0" applyFont="1" applyFill="1" applyBorder="1" applyAlignment="1" applyProtection="1">
      <alignment horizontal="center" vertical="center" wrapText="1" shrinkToFit="1"/>
      <protection locked="0"/>
    </xf>
    <xf numFmtId="0" fontId="6" fillId="4" borderId="2" xfId="0" applyFont="1" applyFill="1" applyBorder="1" applyAlignment="1" applyProtection="1">
      <alignment horizontal="left" vertical="center" wrapText="1" shrinkToFit="1"/>
      <protection locked="0"/>
    </xf>
    <xf numFmtId="3" fontId="6" fillId="6" borderId="7" xfId="0" applyNumberFormat="1" applyFont="1" applyFill="1" applyBorder="1" applyAlignment="1" applyProtection="1">
      <alignment horizontal="right" vertical="center" wrapText="1" shrinkToFit="1"/>
      <protection locked="0"/>
    </xf>
    <xf numFmtId="3" fontId="6" fillId="6" borderId="2" xfId="0" applyNumberFormat="1" applyFont="1" applyFill="1" applyBorder="1" applyAlignment="1" applyProtection="1">
      <alignment horizontal="right" vertical="center" wrapText="1" shrinkToFit="1"/>
      <protection locked="0"/>
    </xf>
    <xf numFmtId="3" fontId="6" fillId="4" borderId="2" xfId="0" applyNumberFormat="1" applyFont="1" applyFill="1" applyBorder="1" applyAlignment="1" applyProtection="1">
      <alignment horizontal="right" vertical="center" wrapText="1" shrinkToFit="1"/>
      <protection locked="0"/>
    </xf>
    <xf numFmtId="0" fontId="6" fillId="3" borderId="2" xfId="0" applyFont="1" applyFill="1" applyBorder="1" applyAlignment="1" applyProtection="1">
      <alignment horizontal="center" vertical="center" wrapText="1" shrinkToFit="1"/>
      <protection locked="0"/>
    </xf>
    <xf numFmtId="0" fontId="6" fillId="3" borderId="2" xfId="0" applyFont="1" applyFill="1" applyBorder="1" applyAlignment="1" applyProtection="1">
      <alignment horizontal="left" vertical="center" wrapText="1" shrinkToFit="1"/>
      <protection locked="0"/>
    </xf>
    <xf numFmtId="3" fontId="6" fillId="3" borderId="7" xfId="0" applyNumberFormat="1" applyFont="1" applyFill="1" applyBorder="1" applyAlignment="1" applyProtection="1">
      <alignment horizontal="right" vertical="center" wrapText="1" shrinkToFit="1"/>
      <protection locked="0"/>
    </xf>
    <xf numFmtId="3" fontId="6" fillId="3" borderId="2" xfId="0" applyNumberFormat="1" applyFont="1" applyFill="1" applyBorder="1" applyAlignment="1" applyProtection="1">
      <alignment horizontal="right" vertical="center" wrapText="1" shrinkToFit="1"/>
      <protection locked="0"/>
    </xf>
    <xf numFmtId="0" fontId="6" fillId="7" borderId="2" xfId="0" applyFont="1" applyFill="1" applyBorder="1" applyAlignment="1" applyProtection="1">
      <alignment horizontal="center" vertical="center" wrapText="1" shrinkToFit="1"/>
      <protection locked="0"/>
    </xf>
    <xf numFmtId="0" fontId="6" fillId="7" borderId="2" xfId="0" applyFont="1" applyFill="1" applyBorder="1" applyAlignment="1" applyProtection="1">
      <alignment horizontal="left" vertical="center" wrapText="1" shrinkToFit="1"/>
      <protection locked="0"/>
    </xf>
    <xf numFmtId="3" fontId="6" fillId="4" borderId="7" xfId="0" applyNumberFormat="1" applyFont="1" applyFill="1" applyBorder="1" applyAlignment="1" applyProtection="1">
      <alignment horizontal="right" vertical="center" wrapText="1" shrinkToFit="1"/>
      <protection locked="0"/>
    </xf>
    <xf numFmtId="0" fontId="7" fillId="3" borderId="2" xfId="0" applyFont="1" applyFill="1" applyBorder="1" applyAlignment="1" applyProtection="1">
      <alignment horizontal="center" vertical="center" wrapText="1" shrinkToFit="1"/>
      <protection locked="0"/>
    </xf>
    <xf numFmtId="0" fontId="7" fillId="3" borderId="2" xfId="0" applyFont="1" applyFill="1" applyBorder="1" applyAlignment="1" applyProtection="1">
      <alignment horizontal="left" vertical="center" wrapText="1" shrinkToFit="1"/>
      <protection locked="0"/>
    </xf>
    <xf numFmtId="3" fontId="7" fillId="3" borderId="7" xfId="0" applyNumberFormat="1" applyFont="1" applyFill="1" applyBorder="1" applyAlignment="1" applyProtection="1">
      <alignment horizontal="right" vertical="center" wrapText="1" shrinkToFit="1"/>
      <protection locked="0"/>
    </xf>
    <xf numFmtId="3" fontId="7" fillId="3" borderId="2" xfId="0" applyNumberFormat="1" applyFont="1" applyFill="1" applyBorder="1" applyAlignment="1" applyProtection="1">
      <alignment horizontal="right" vertical="center" wrapText="1" shrinkToFit="1"/>
      <protection locked="0"/>
    </xf>
    <xf numFmtId="0" fontId="7" fillId="3" borderId="11" xfId="0" applyFont="1" applyFill="1" applyBorder="1" applyAlignment="1" applyProtection="1">
      <alignment horizontal="left" vertical="center" wrapText="1" shrinkToFit="1"/>
      <protection locked="0"/>
    </xf>
    <xf numFmtId="0" fontId="6" fillId="4" borderId="7" xfId="0" applyFont="1" applyFill="1" applyBorder="1" applyAlignment="1" applyProtection="1">
      <alignment horizontal="right" vertical="center" wrapText="1" shrinkToFit="1"/>
      <protection locked="0"/>
    </xf>
    <xf numFmtId="0" fontId="6" fillId="4" borderId="2" xfId="0" applyFont="1" applyFill="1" applyBorder="1" applyAlignment="1" applyProtection="1">
      <alignment horizontal="right" vertical="center" wrapText="1" shrinkToFit="1"/>
      <protection locked="0"/>
    </xf>
    <xf numFmtId="0" fontId="2" fillId="3" borderId="0" xfId="0" applyFont="1" applyFill="1" applyAlignment="1" applyProtection="1">
      <alignment horizontal="right" vertical="center" wrapText="1" shrinkToFit="1"/>
      <protection locked="0"/>
    </xf>
    <xf numFmtId="0" fontId="2" fillId="3" borderId="0" xfId="0" applyFont="1" applyFill="1" applyAlignment="1" applyProtection="1">
      <alignment horizontal="center" vertical="center" wrapText="1" shrinkToFit="1"/>
      <protection locked="0"/>
    </xf>
    <xf numFmtId="0" fontId="3" fillId="3" borderId="0" xfId="0" applyFont="1" applyFill="1" applyAlignment="1" applyProtection="1">
      <alignment horizontal="right" vertical="top" wrapText="1" shrinkToFit="1"/>
      <protection locked="0"/>
    </xf>
    <xf numFmtId="0" fontId="6" fillId="3" borderId="7" xfId="0" applyFont="1" applyFill="1" applyBorder="1" applyAlignment="1" applyProtection="1">
      <alignment horizontal="right" vertical="center" wrapText="1" shrinkToFit="1"/>
      <protection locked="0"/>
    </xf>
    <xf numFmtId="0" fontId="6" fillId="3" borderId="2" xfId="0" applyFont="1" applyFill="1" applyBorder="1" applyAlignment="1" applyProtection="1">
      <alignment horizontal="right" vertical="center" wrapText="1" shrinkToFit="1"/>
      <protection locked="0"/>
    </xf>
    <xf numFmtId="0" fontId="7" fillId="3" borderId="11" xfId="0" applyFont="1" applyFill="1" applyBorder="1" applyAlignment="1" applyProtection="1">
      <alignment horizontal="center" vertical="center" wrapText="1" shrinkToFit="1"/>
      <protection locked="0"/>
    </xf>
    <xf numFmtId="0" fontId="17" fillId="11" borderId="2" xfId="0" applyFont="1" applyFill="1" applyBorder="1" applyAlignment="1" applyProtection="1">
      <alignment horizontal="center" vertical="center" wrapText="1" shrinkToFit="1"/>
      <protection locked="0"/>
    </xf>
    <xf numFmtId="0" fontId="17" fillId="3" borderId="2" xfId="0" applyFont="1" applyFill="1" applyBorder="1" applyAlignment="1" applyProtection="1">
      <alignment horizontal="left" vertical="center" wrapText="1" shrinkToFit="1"/>
      <protection locked="0"/>
    </xf>
    <xf numFmtId="3" fontId="17" fillId="3" borderId="2" xfId="0" applyNumberFormat="1" applyFont="1" applyFill="1" applyBorder="1" applyAlignment="1" applyProtection="1">
      <alignment horizontal="right" vertical="center" wrapText="1" shrinkToFit="1"/>
      <protection locked="0"/>
    </xf>
    <xf numFmtId="0" fontId="17" fillId="3" borderId="2" xfId="0" applyFont="1" applyFill="1" applyBorder="1" applyAlignment="1" applyProtection="1">
      <alignment horizontal="center" vertical="center" wrapText="1" shrinkToFit="1"/>
      <protection locked="0"/>
    </xf>
    <xf numFmtId="3" fontId="13" fillId="3" borderId="2" xfId="0" applyNumberFormat="1" applyFont="1" applyFill="1" applyBorder="1" applyAlignment="1" applyProtection="1">
      <alignment horizontal="right" vertical="center" wrapText="1" shrinkToFit="1"/>
      <protection locked="0"/>
    </xf>
    <xf numFmtId="0" fontId="13" fillId="3" borderId="2" xfId="0" applyFont="1" applyFill="1" applyBorder="1" applyAlignment="1" applyProtection="1">
      <alignment horizontal="right" vertical="center" wrapText="1" shrinkToFit="1"/>
      <protection locked="0"/>
    </xf>
    <xf numFmtId="0" fontId="17" fillId="3" borderId="2" xfId="0" applyFont="1" applyFill="1" applyBorder="1" applyAlignment="1" applyProtection="1">
      <alignment horizontal="right" vertical="center" wrapText="1" shrinkToFit="1"/>
      <protection locked="0"/>
    </xf>
    <xf numFmtId="0" fontId="14" fillId="3" borderId="0" xfId="0" applyFont="1" applyFill="1" applyAlignment="1" applyProtection="1">
      <alignment horizontal="right" vertical="center" wrapText="1" shrinkToFit="1"/>
      <protection locked="0"/>
    </xf>
    <xf numFmtId="0" fontId="14" fillId="3" borderId="0" xfId="0" applyFont="1" applyFill="1" applyAlignment="1" applyProtection="1">
      <alignment horizontal="center" vertical="center" wrapText="1" shrinkToFit="1"/>
      <protection locked="0"/>
    </xf>
    <xf numFmtId="0" fontId="17" fillId="3" borderId="11" xfId="0" applyFont="1" applyFill="1" applyBorder="1" applyAlignment="1" applyProtection="1">
      <alignment horizontal="left" vertical="center" wrapText="1" shrinkToFit="1"/>
      <protection locked="0"/>
    </xf>
    <xf numFmtId="0" fontId="18" fillId="3" borderId="1" xfId="0" applyFont="1" applyFill="1" applyBorder="1" applyAlignment="1" applyProtection="1">
      <alignment horizontal="center" vertical="center" wrapText="1" shrinkToFit="1"/>
      <protection locked="0"/>
    </xf>
    <xf numFmtId="0" fontId="18" fillId="13" borderId="1" xfId="0" applyFont="1" applyFill="1" applyBorder="1" applyAlignment="1" applyProtection="1">
      <alignment horizontal="center" vertical="center" wrapText="1" shrinkToFit="1"/>
      <protection locked="0"/>
    </xf>
    <xf numFmtId="0" fontId="18" fillId="13" borderId="9" xfId="0" applyFont="1" applyFill="1" applyBorder="1" applyAlignment="1" applyProtection="1">
      <alignment horizontal="center" vertical="center" wrapText="1" shrinkToFit="1"/>
      <protection locked="0"/>
    </xf>
    <xf numFmtId="0" fontId="18" fillId="13" borderId="10" xfId="0" applyFont="1" applyFill="1" applyBorder="1" applyAlignment="1" applyProtection="1">
      <alignment horizontal="center" vertical="center" wrapText="1" shrinkToFit="1"/>
      <protection locked="0"/>
    </xf>
    <xf numFmtId="0" fontId="17" fillId="11" borderId="2" xfId="0" applyFont="1" applyFill="1" applyBorder="1" applyAlignment="1" applyProtection="1">
      <alignment horizontal="right" vertical="center" wrapText="1" shrinkToFit="1"/>
      <protection locked="0"/>
    </xf>
    <xf numFmtId="0" fontId="17" fillId="11" borderId="2" xfId="0" applyFont="1" applyFill="1" applyBorder="1" applyAlignment="1" applyProtection="1">
      <alignment horizontal="left" vertical="center" wrapText="1" shrinkToFit="1"/>
      <protection locked="0"/>
    </xf>
    <xf numFmtId="3" fontId="17" fillId="11" borderId="2" xfId="0" applyNumberFormat="1" applyFont="1" applyFill="1" applyBorder="1" applyAlignment="1" applyProtection="1">
      <alignment horizontal="right" vertical="center" wrapText="1" shrinkToFit="1"/>
      <protection locked="0"/>
    </xf>
    <xf numFmtId="0" fontId="5" fillId="3" borderId="3" xfId="0" applyFont="1" applyFill="1" applyBorder="1" applyAlignment="1" applyProtection="1">
      <alignment horizontal="center" vertical="center" wrapText="1" shrinkToFit="1"/>
      <protection locked="0"/>
    </xf>
    <xf numFmtId="0" fontId="7" fillId="0" borderId="2" xfId="0" applyFont="1" applyFill="1" applyBorder="1" applyAlignment="1" applyProtection="1">
      <alignment horizontal="center" vertical="center" wrapText="1" shrinkToFit="1"/>
      <protection locked="0"/>
    </xf>
    <xf numFmtId="0" fontId="7" fillId="0" borderId="2" xfId="0" applyFont="1" applyFill="1" applyBorder="1" applyAlignment="1" applyProtection="1">
      <alignment horizontal="left" vertical="center" wrapText="1" shrinkToFit="1"/>
      <protection locked="0"/>
    </xf>
    <xf numFmtId="0" fontId="16" fillId="0" borderId="0" xfId="0" applyNumberFormat="1" applyFont="1" applyFill="1" applyBorder="1" applyAlignment="1" applyProtection="1">
      <alignment horizontal="left"/>
      <protection locked="0"/>
    </xf>
    <xf numFmtId="0" fontId="12" fillId="0" borderId="0" xfId="0" applyNumberFormat="1" applyFont="1" applyFill="1" applyBorder="1" applyAlignment="1" applyProtection="1">
      <alignment horizontal="left"/>
      <protection locked="0"/>
    </xf>
    <xf numFmtId="0" fontId="15" fillId="3" borderId="0" xfId="0" applyFont="1" applyFill="1" applyAlignment="1" applyProtection="1">
      <alignment horizontal="right" vertical="top" wrapText="1" shrinkToFit="1"/>
      <protection locked="0"/>
    </xf>
    <xf numFmtId="0" fontId="17" fillId="3" borderId="11" xfId="0" applyFont="1" applyFill="1" applyBorder="1" applyAlignment="1" applyProtection="1">
      <alignment horizontal="center" vertical="center" wrapText="1" shrinkToFit="1"/>
      <protection locked="0"/>
    </xf>
    <xf numFmtId="0" fontId="7" fillId="3" borderId="14" xfId="0" applyFont="1" applyFill="1" applyBorder="1" applyAlignment="1" applyProtection="1">
      <alignment horizontal="center" vertical="center" wrapText="1" shrinkToFit="1"/>
      <protection locked="0"/>
    </xf>
    <xf numFmtId="0" fontId="7" fillId="3" borderId="14" xfId="0" applyFont="1" applyFill="1" applyBorder="1" applyAlignment="1" applyProtection="1">
      <alignment horizontal="left" vertical="center" wrapText="1" shrinkToFit="1"/>
      <protection locked="0"/>
    </xf>
    <xf numFmtId="0" fontId="7" fillId="3" borderId="14" xfId="0" applyFont="1" applyFill="1" applyBorder="1" applyAlignment="1" applyProtection="1">
      <alignment horizontal="center" vertical="center" wrapText="1" shrinkToFit="1"/>
      <protection locked="0"/>
    </xf>
    <xf numFmtId="3" fontId="7" fillId="3" borderId="15" xfId="0" applyNumberFormat="1" applyFont="1" applyFill="1" applyBorder="1" applyAlignment="1" applyProtection="1">
      <alignment vertical="center" wrapText="1" shrinkToFit="1"/>
      <protection locked="0"/>
    </xf>
    <xf numFmtId="3" fontId="7" fillId="3" borderId="16" xfId="0" applyNumberFormat="1" applyFont="1" applyFill="1" applyBorder="1" applyAlignment="1" applyProtection="1">
      <alignment horizontal="right" vertical="center" wrapText="1" shrinkToFit="1"/>
      <protection locked="0"/>
    </xf>
  </cellXfs>
  <cellStyles count="1">
    <cellStyle name="Normalny" xfId="0" builtinId="0"/>
  </cellStyles>
  <dxfs count="0"/>
  <tableStyles count="0" defaultTableStyle="TableStyleMedium9" defaultPivotStyle="PivotStyleLight16"/>
  <colors>
    <mruColors>
      <color rgb="FFFFFFCC"/>
      <color rgb="FFFFFF99"/>
      <color rgb="FFFF5D5D"/>
      <color rgb="FFFFB9B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90"/>
  <sheetViews>
    <sheetView tabSelected="1" view="pageBreakPreview" topLeftCell="A19" zoomScaleNormal="100" zoomScaleSheetLayoutView="100" workbookViewId="0">
      <selection activeCell="AM24" sqref="AM24"/>
    </sheetView>
  </sheetViews>
  <sheetFormatPr defaultRowHeight="12.75"/>
  <cols>
    <col min="1" max="1" width="3.85546875" style="2" customWidth="1"/>
    <col min="2" max="2" width="1" style="2" customWidth="1"/>
    <col min="3" max="3" width="7.140625" style="2" customWidth="1"/>
    <col min="4" max="4" width="5.42578125" style="2" customWidth="1"/>
    <col min="5" max="5" width="26.42578125" style="2" customWidth="1"/>
    <col min="6" max="6" width="17.5703125" style="2" customWidth="1"/>
    <col min="7" max="8" width="5.42578125" style="2" customWidth="1"/>
    <col min="9" max="9" width="15.5703125" style="2" customWidth="1"/>
    <col min="10" max="10" width="16.140625" style="2" customWidth="1"/>
    <col min="11" max="11" width="0.42578125" style="2" hidden="1" customWidth="1"/>
    <col min="12" max="12" width="2.5703125" style="2" hidden="1" customWidth="1"/>
    <col min="13" max="13" width="1" style="2" hidden="1" customWidth="1"/>
    <col min="14" max="14" width="7.5703125" style="2" hidden="1" customWidth="1"/>
    <col min="15" max="15" width="1" style="2" hidden="1" customWidth="1"/>
    <col min="16" max="16" width="2.140625" style="2" hidden="1" customWidth="1"/>
    <col min="17" max="17" width="1" style="2" hidden="1" customWidth="1"/>
    <col min="18" max="18" width="0.42578125" style="2" hidden="1" customWidth="1"/>
    <col min="19" max="19" width="8.140625" style="2" hidden="1" customWidth="1"/>
    <col min="20" max="20" width="1" style="2" hidden="1" customWidth="1"/>
    <col min="21" max="21" width="3.28515625" style="2" hidden="1" customWidth="1"/>
    <col min="22" max="22" width="8.7109375" style="2" hidden="1" customWidth="1"/>
    <col min="23" max="23" width="1" style="2" hidden="1" customWidth="1"/>
    <col min="24" max="24" width="3.28515625" style="2" hidden="1" customWidth="1"/>
    <col min="25" max="25" width="5" style="2" hidden="1" customWidth="1"/>
    <col min="26" max="26" width="3.85546875" style="2" hidden="1" customWidth="1"/>
    <col min="27" max="27" width="1" style="2" hidden="1" customWidth="1"/>
    <col min="28" max="28" width="3.28515625" style="2" hidden="1" customWidth="1"/>
    <col min="29" max="29" width="1.5703125" style="2" hidden="1" customWidth="1"/>
    <col min="30" max="30" width="1" style="2" hidden="1" customWidth="1"/>
    <col min="31" max="31" width="6" style="2" hidden="1" customWidth="1"/>
    <col min="32" max="32" width="1" style="2" hidden="1" customWidth="1"/>
    <col min="33" max="33" width="0.42578125" style="2" hidden="1" customWidth="1"/>
    <col min="34" max="34" width="1.5703125" style="2" customWidth="1"/>
    <col min="35" max="256" width="9.140625" style="2"/>
    <col min="257" max="257" width="8.140625" style="2" customWidth="1"/>
    <col min="258" max="258" width="0.42578125" style="2" customWidth="1"/>
    <col min="259" max="259" width="7.140625" style="2" customWidth="1"/>
    <col min="260" max="260" width="5.42578125" style="2" customWidth="1"/>
    <col min="261" max="261" width="26.42578125" style="2" customWidth="1"/>
    <col min="262" max="262" width="17.5703125" style="2" customWidth="1"/>
    <col min="263" max="264" width="5.42578125" style="2" customWidth="1"/>
    <col min="265" max="265" width="3.28515625" style="2" customWidth="1"/>
    <col min="266" max="266" width="11" style="2" customWidth="1"/>
    <col min="267" max="267" width="0.42578125" style="2" customWidth="1"/>
    <col min="268" max="268" width="2.5703125" style="2" customWidth="1"/>
    <col min="269" max="269" width="1" style="2" customWidth="1"/>
    <col min="270" max="270" width="7.5703125" style="2" customWidth="1"/>
    <col min="271" max="271" width="1" style="2" customWidth="1"/>
    <col min="272" max="272" width="2.140625" style="2" customWidth="1"/>
    <col min="273" max="273" width="1" style="2" customWidth="1"/>
    <col min="274" max="274" width="0.42578125" style="2" customWidth="1"/>
    <col min="275" max="275" width="8.140625" style="2" customWidth="1"/>
    <col min="276" max="276" width="1" style="2" customWidth="1"/>
    <col min="277" max="277" width="3.28515625" style="2" customWidth="1"/>
    <col min="278" max="278" width="8.7109375" style="2" customWidth="1"/>
    <col min="279" max="279" width="1" style="2" customWidth="1"/>
    <col min="280" max="280" width="3.28515625" style="2" customWidth="1"/>
    <col min="281" max="281" width="5" style="2" customWidth="1"/>
    <col min="282" max="282" width="3.85546875" style="2" customWidth="1"/>
    <col min="283" max="283" width="1" style="2" customWidth="1"/>
    <col min="284" max="284" width="3.28515625" style="2" customWidth="1"/>
    <col min="285" max="285" width="1.5703125" style="2" customWidth="1"/>
    <col min="286" max="286" width="1" style="2" customWidth="1"/>
    <col min="287" max="287" width="6" style="2" customWidth="1"/>
    <col min="288" max="288" width="1" style="2" customWidth="1"/>
    <col min="289" max="289" width="0.42578125" style="2" customWidth="1"/>
    <col min="290" max="512" width="9.140625" style="2"/>
    <col min="513" max="513" width="8.140625" style="2" customWidth="1"/>
    <col min="514" max="514" width="0.42578125" style="2" customWidth="1"/>
    <col min="515" max="515" width="7.140625" style="2" customWidth="1"/>
    <col min="516" max="516" width="5.42578125" style="2" customWidth="1"/>
    <col min="517" max="517" width="26.42578125" style="2" customWidth="1"/>
    <col min="518" max="518" width="17.5703125" style="2" customWidth="1"/>
    <col min="519" max="520" width="5.42578125" style="2" customWidth="1"/>
    <col min="521" max="521" width="3.28515625" style="2" customWidth="1"/>
    <col min="522" max="522" width="11" style="2" customWidth="1"/>
    <col min="523" max="523" width="0.42578125" style="2" customWidth="1"/>
    <col min="524" max="524" width="2.5703125" style="2" customWidth="1"/>
    <col min="525" max="525" width="1" style="2" customWidth="1"/>
    <col min="526" max="526" width="7.5703125" style="2" customWidth="1"/>
    <col min="527" max="527" width="1" style="2" customWidth="1"/>
    <col min="528" max="528" width="2.140625" style="2" customWidth="1"/>
    <col min="529" max="529" width="1" style="2" customWidth="1"/>
    <col min="530" max="530" width="0.42578125" style="2" customWidth="1"/>
    <col min="531" max="531" width="8.140625" style="2" customWidth="1"/>
    <col min="532" max="532" width="1" style="2" customWidth="1"/>
    <col min="533" max="533" width="3.28515625" style="2" customWidth="1"/>
    <col min="534" max="534" width="8.7109375" style="2" customWidth="1"/>
    <col min="535" max="535" width="1" style="2" customWidth="1"/>
    <col min="536" max="536" width="3.28515625" style="2" customWidth="1"/>
    <col min="537" max="537" width="5" style="2" customWidth="1"/>
    <col min="538" max="538" width="3.85546875" style="2" customWidth="1"/>
    <col min="539" max="539" width="1" style="2" customWidth="1"/>
    <col min="540" max="540" width="3.28515625" style="2" customWidth="1"/>
    <col min="541" max="541" width="1.5703125" style="2" customWidth="1"/>
    <col min="542" max="542" width="1" style="2" customWidth="1"/>
    <col min="543" max="543" width="6" style="2" customWidth="1"/>
    <col min="544" max="544" width="1" style="2" customWidth="1"/>
    <col min="545" max="545" width="0.42578125" style="2" customWidth="1"/>
    <col min="546" max="768" width="9.140625" style="2"/>
    <col min="769" max="769" width="8.140625" style="2" customWidth="1"/>
    <col min="770" max="770" width="0.42578125" style="2" customWidth="1"/>
    <col min="771" max="771" width="7.140625" style="2" customWidth="1"/>
    <col min="772" max="772" width="5.42578125" style="2" customWidth="1"/>
    <col min="773" max="773" width="26.42578125" style="2" customWidth="1"/>
    <col min="774" max="774" width="17.5703125" style="2" customWidth="1"/>
    <col min="775" max="776" width="5.42578125" style="2" customWidth="1"/>
    <col min="777" max="777" width="3.28515625" style="2" customWidth="1"/>
    <col min="778" max="778" width="11" style="2" customWidth="1"/>
    <col min="779" max="779" width="0.42578125" style="2" customWidth="1"/>
    <col min="780" max="780" width="2.5703125" style="2" customWidth="1"/>
    <col min="781" max="781" width="1" style="2" customWidth="1"/>
    <col min="782" max="782" width="7.5703125" style="2" customWidth="1"/>
    <col min="783" max="783" width="1" style="2" customWidth="1"/>
    <col min="784" max="784" width="2.140625" style="2" customWidth="1"/>
    <col min="785" max="785" width="1" style="2" customWidth="1"/>
    <col min="786" max="786" width="0.42578125" style="2" customWidth="1"/>
    <col min="787" max="787" width="8.140625" style="2" customWidth="1"/>
    <col min="788" max="788" width="1" style="2" customWidth="1"/>
    <col min="789" max="789" width="3.28515625" style="2" customWidth="1"/>
    <col min="790" max="790" width="8.7109375" style="2" customWidth="1"/>
    <col min="791" max="791" width="1" style="2" customWidth="1"/>
    <col min="792" max="792" width="3.28515625" style="2" customWidth="1"/>
    <col min="793" max="793" width="5" style="2" customWidth="1"/>
    <col min="794" max="794" width="3.85546875" style="2" customWidth="1"/>
    <col min="795" max="795" width="1" style="2" customWidth="1"/>
    <col min="796" max="796" width="3.28515625" style="2" customWidth="1"/>
    <col min="797" max="797" width="1.5703125" style="2" customWidth="1"/>
    <col min="798" max="798" width="1" style="2" customWidth="1"/>
    <col min="799" max="799" width="6" style="2" customWidth="1"/>
    <col min="800" max="800" width="1" style="2" customWidth="1"/>
    <col min="801" max="801" width="0.42578125" style="2" customWidth="1"/>
    <col min="802" max="1024" width="9.140625" style="2"/>
    <col min="1025" max="1025" width="8.140625" style="2" customWidth="1"/>
    <col min="1026" max="1026" width="0.42578125" style="2" customWidth="1"/>
    <col min="1027" max="1027" width="7.140625" style="2" customWidth="1"/>
    <col min="1028" max="1028" width="5.42578125" style="2" customWidth="1"/>
    <col min="1029" max="1029" width="26.42578125" style="2" customWidth="1"/>
    <col min="1030" max="1030" width="17.5703125" style="2" customWidth="1"/>
    <col min="1031" max="1032" width="5.42578125" style="2" customWidth="1"/>
    <col min="1033" max="1033" width="3.28515625" style="2" customWidth="1"/>
    <col min="1034" max="1034" width="11" style="2" customWidth="1"/>
    <col min="1035" max="1035" width="0.42578125" style="2" customWidth="1"/>
    <col min="1036" max="1036" width="2.5703125" style="2" customWidth="1"/>
    <col min="1037" max="1037" width="1" style="2" customWidth="1"/>
    <col min="1038" max="1038" width="7.5703125" style="2" customWidth="1"/>
    <col min="1039" max="1039" width="1" style="2" customWidth="1"/>
    <col min="1040" max="1040" width="2.140625" style="2" customWidth="1"/>
    <col min="1041" max="1041" width="1" style="2" customWidth="1"/>
    <col min="1042" max="1042" width="0.42578125" style="2" customWidth="1"/>
    <col min="1043" max="1043" width="8.140625" style="2" customWidth="1"/>
    <col min="1044" max="1044" width="1" style="2" customWidth="1"/>
    <col min="1045" max="1045" width="3.28515625" style="2" customWidth="1"/>
    <col min="1046" max="1046" width="8.7109375" style="2" customWidth="1"/>
    <col min="1047" max="1047" width="1" style="2" customWidth="1"/>
    <col min="1048" max="1048" width="3.28515625" style="2" customWidth="1"/>
    <col min="1049" max="1049" width="5" style="2" customWidth="1"/>
    <col min="1050" max="1050" width="3.85546875" style="2" customWidth="1"/>
    <col min="1051" max="1051" width="1" style="2" customWidth="1"/>
    <col min="1052" max="1052" width="3.28515625" style="2" customWidth="1"/>
    <col min="1053" max="1053" width="1.5703125" style="2" customWidth="1"/>
    <col min="1054" max="1054" width="1" style="2" customWidth="1"/>
    <col min="1055" max="1055" width="6" style="2" customWidth="1"/>
    <col min="1056" max="1056" width="1" style="2" customWidth="1"/>
    <col min="1057" max="1057" width="0.42578125" style="2" customWidth="1"/>
    <col min="1058" max="1280" width="9.140625" style="2"/>
    <col min="1281" max="1281" width="8.140625" style="2" customWidth="1"/>
    <col min="1282" max="1282" width="0.42578125" style="2" customWidth="1"/>
    <col min="1283" max="1283" width="7.140625" style="2" customWidth="1"/>
    <col min="1284" max="1284" width="5.42578125" style="2" customWidth="1"/>
    <col min="1285" max="1285" width="26.42578125" style="2" customWidth="1"/>
    <col min="1286" max="1286" width="17.5703125" style="2" customWidth="1"/>
    <col min="1287" max="1288" width="5.42578125" style="2" customWidth="1"/>
    <col min="1289" max="1289" width="3.28515625" style="2" customWidth="1"/>
    <col min="1290" max="1290" width="11" style="2" customWidth="1"/>
    <col min="1291" max="1291" width="0.42578125" style="2" customWidth="1"/>
    <col min="1292" max="1292" width="2.5703125" style="2" customWidth="1"/>
    <col min="1293" max="1293" width="1" style="2" customWidth="1"/>
    <col min="1294" max="1294" width="7.5703125" style="2" customWidth="1"/>
    <col min="1295" max="1295" width="1" style="2" customWidth="1"/>
    <col min="1296" max="1296" width="2.140625" style="2" customWidth="1"/>
    <col min="1297" max="1297" width="1" style="2" customWidth="1"/>
    <col min="1298" max="1298" width="0.42578125" style="2" customWidth="1"/>
    <col min="1299" max="1299" width="8.140625" style="2" customWidth="1"/>
    <col min="1300" max="1300" width="1" style="2" customWidth="1"/>
    <col min="1301" max="1301" width="3.28515625" style="2" customWidth="1"/>
    <col min="1302" max="1302" width="8.7109375" style="2" customWidth="1"/>
    <col min="1303" max="1303" width="1" style="2" customWidth="1"/>
    <col min="1304" max="1304" width="3.28515625" style="2" customWidth="1"/>
    <col min="1305" max="1305" width="5" style="2" customWidth="1"/>
    <col min="1306" max="1306" width="3.85546875" style="2" customWidth="1"/>
    <col min="1307" max="1307" width="1" style="2" customWidth="1"/>
    <col min="1308" max="1308" width="3.28515625" style="2" customWidth="1"/>
    <col min="1309" max="1309" width="1.5703125" style="2" customWidth="1"/>
    <col min="1310" max="1310" width="1" style="2" customWidth="1"/>
    <col min="1311" max="1311" width="6" style="2" customWidth="1"/>
    <col min="1312" max="1312" width="1" style="2" customWidth="1"/>
    <col min="1313" max="1313" width="0.42578125" style="2" customWidth="1"/>
    <col min="1314" max="1536" width="9.140625" style="2"/>
    <col min="1537" max="1537" width="8.140625" style="2" customWidth="1"/>
    <col min="1538" max="1538" width="0.42578125" style="2" customWidth="1"/>
    <col min="1539" max="1539" width="7.140625" style="2" customWidth="1"/>
    <col min="1540" max="1540" width="5.42578125" style="2" customWidth="1"/>
    <col min="1541" max="1541" width="26.42578125" style="2" customWidth="1"/>
    <col min="1542" max="1542" width="17.5703125" style="2" customWidth="1"/>
    <col min="1543" max="1544" width="5.42578125" style="2" customWidth="1"/>
    <col min="1545" max="1545" width="3.28515625" style="2" customWidth="1"/>
    <col min="1546" max="1546" width="11" style="2" customWidth="1"/>
    <col min="1547" max="1547" width="0.42578125" style="2" customWidth="1"/>
    <col min="1548" max="1548" width="2.5703125" style="2" customWidth="1"/>
    <col min="1549" max="1549" width="1" style="2" customWidth="1"/>
    <col min="1550" max="1550" width="7.5703125" style="2" customWidth="1"/>
    <col min="1551" max="1551" width="1" style="2" customWidth="1"/>
    <col min="1552" max="1552" width="2.140625" style="2" customWidth="1"/>
    <col min="1553" max="1553" width="1" style="2" customWidth="1"/>
    <col min="1554" max="1554" width="0.42578125" style="2" customWidth="1"/>
    <col min="1555" max="1555" width="8.140625" style="2" customWidth="1"/>
    <col min="1556" max="1556" width="1" style="2" customWidth="1"/>
    <col min="1557" max="1557" width="3.28515625" style="2" customWidth="1"/>
    <col min="1558" max="1558" width="8.7109375" style="2" customWidth="1"/>
    <col min="1559" max="1559" width="1" style="2" customWidth="1"/>
    <col min="1560" max="1560" width="3.28515625" style="2" customWidth="1"/>
    <col min="1561" max="1561" width="5" style="2" customWidth="1"/>
    <col min="1562" max="1562" width="3.85546875" style="2" customWidth="1"/>
    <col min="1563" max="1563" width="1" style="2" customWidth="1"/>
    <col min="1564" max="1564" width="3.28515625" style="2" customWidth="1"/>
    <col min="1565" max="1565" width="1.5703125" style="2" customWidth="1"/>
    <col min="1566" max="1566" width="1" style="2" customWidth="1"/>
    <col min="1567" max="1567" width="6" style="2" customWidth="1"/>
    <col min="1568" max="1568" width="1" style="2" customWidth="1"/>
    <col min="1569" max="1569" width="0.42578125" style="2" customWidth="1"/>
    <col min="1570" max="1792" width="9.140625" style="2"/>
    <col min="1793" max="1793" width="8.140625" style="2" customWidth="1"/>
    <col min="1794" max="1794" width="0.42578125" style="2" customWidth="1"/>
    <col min="1795" max="1795" width="7.140625" style="2" customWidth="1"/>
    <col min="1796" max="1796" width="5.42578125" style="2" customWidth="1"/>
    <col min="1797" max="1797" width="26.42578125" style="2" customWidth="1"/>
    <col min="1798" max="1798" width="17.5703125" style="2" customWidth="1"/>
    <col min="1799" max="1800" width="5.42578125" style="2" customWidth="1"/>
    <col min="1801" max="1801" width="3.28515625" style="2" customWidth="1"/>
    <col min="1802" max="1802" width="11" style="2" customWidth="1"/>
    <col min="1803" max="1803" width="0.42578125" style="2" customWidth="1"/>
    <col min="1804" max="1804" width="2.5703125" style="2" customWidth="1"/>
    <col min="1805" max="1805" width="1" style="2" customWidth="1"/>
    <col min="1806" max="1806" width="7.5703125" style="2" customWidth="1"/>
    <col min="1807" max="1807" width="1" style="2" customWidth="1"/>
    <col min="1808" max="1808" width="2.140625" style="2" customWidth="1"/>
    <col min="1809" max="1809" width="1" style="2" customWidth="1"/>
    <col min="1810" max="1810" width="0.42578125" style="2" customWidth="1"/>
    <col min="1811" max="1811" width="8.140625" style="2" customWidth="1"/>
    <col min="1812" max="1812" width="1" style="2" customWidth="1"/>
    <col min="1813" max="1813" width="3.28515625" style="2" customWidth="1"/>
    <col min="1814" max="1814" width="8.7109375" style="2" customWidth="1"/>
    <col min="1815" max="1815" width="1" style="2" customWidth="1"/>
    <col min="1816" max="1816" width="3.28515625" style="2" customWidth="1"/>
    <col min="1817" max="1817" width="5" style="2" customWidth="1"/>
    <col min="1818" max="1818" width="3.85546875" style="2" customWidth="1"/>
    <col min="1819" max="1819" width="1" style="2" customWidth="1"/>
    <col min="1820" max="1820" width="3.28515625" style="2" customWidth="1"/>
    <col min="1821" max="1821" width="1.5703125" style="2" customWidth="1"/>
    <col min="1822" max="1822" width="1" style="2" customWidth="1"/>
    <col min="1823" max="1823" width="6" style="2" customWidth="1"/>
    <col min="1824" max="1824" width="1" style="2" customWidth="1"/>
    <col min="1825" max="1825" width="0.42578125" style="2" customWidth="1"/>
    <col min="1826" max="2048" width="9.140625" style="2"/>
    <col min="2049" max="2049" width="8.140625" style="2" customWidth="1"/>
    <col min="2050" max="2050" width="0.42578125" style="2" customWidth="1"/>
    <col min="2051" max="2051" width="7.140625" style="2" customWidth="1"/>
    <col min="2052" max="2052" width="5.42578125" style="2" customWidth="1"/>
    <col min="2053" max="2053" width="26.42578125" style="2" customWidth="1"/>
    <col min="2054" max="2054" width="17.5703125" style="2" customWidth="1"/>
    <col min="2055" max="2056" width="5.42578125" style="2" customWidth="1"/>
    <col min="2057" max="2057" width="3.28515625" style="2" customWidth="1"/>
    <col min="2058" max="2058" width="11" style="2" customWidth="1"/>
    <col min="2059" max="2059" width="0.42578125" style="2" customWidth="1"/>
    <col min="2060" max="2060" width="2.5703125" style="2" customWidth="1"/>
    <col min="2061" max="2061" width="1" style="2" customWidth="1"/>
    <col min="2062" max="2062" width="7.5703125" style="2" customWidth="1"/>
    <col min="2063" max="2063" width="1" style="2" customWidth="1"/>
    <col min="2064" max="2064" width="2.140625" style="2" customWidth="1"/>
    <col min="2065" max="2065" width="1" style="2" customWidth="1"/>
    <col min="2066" max="2066" width="0.42578125" style="2" customWidth="1"/>
    <col min="2067" max="2067" width="8.140625" style="2" customWidth="1"/>
    <col min="2068" max="2068" width="1" style="2" customWidth="1"/>
    <col min="2069" max="2069" width="3.28515625" style="2" customWidth="1"/>
    <col min="2070" max="2070" width="8.7109375" style="2" customWidth="1"/>
    <col min="2071" max="2071" width="1" style="2" customWidth="1"/>
    <col min="2072" max="2072" width="3.28515625" style="2" customWidth="1"/>
    <col min="2073" max="2073" width="5" style="2" customWidth="1"/>
    <col min="2074" max="2074" width="3.85546875" style="2" customWidth="1"/>
    <col min="2075" max="2075" width="1" style="2" customWidth="1"/>
    <col min="2076" max="2076" width="3.28515625" style="2" customWidth="1"/>
    <col min="2077" max="2077" width="1.5703125" style="2" customWidth="1"/>
    <col min="2078" max="2078" width="1" style="2" customWidth="1"/>
    <col min="2079" max="2079" width="6" style="2" customWidth="1"/>
    <col min="2080" max="2080" width="1" style="2" customWidth="1"/>
    <col min="2081" max="2081" width="0.42578125" style="2" customWidth="1"/>
    <col min="2082" max="2304" width="9.140625" style="2"/>
    <col min="2305" max="2305" width="8.140625" style="2" customWidth="1"/>
    <col min="2306" max="2306" width="0.42578125" style="2" customWidth="1"/>
    <col min="2307" max="2307" width="7.140625" style="2" customWidth="1"/>
    <col min="2308" max="2308" width="5.42578125" style="2" customWidth="1"/>
    <col min="2309" max="2309" width="26.42578125" style="2" customWidth="1"/>
    <col min="2310" max="2310" width="17.5703125" style="2" customWidth="1"/>
    <col min="2311" max="2312" width="5.42578125" style="2" customWidth="1"/>
    <col min="2313" max="2313" width="3.28515625" style="2" customWidth="1"/>
    <col min="2314" max="2314" width="11" style="2" customWidth="1"/>
    <col min="2315" max="2315" width="0.42578125" style="2" customWidth="1"/>
    <col min="2316" max="2316" width="2.5703125" style="2" customWidth="1"/>
    <col min="2317" max="2317" width="1" style="2" customWidth="1"/>
    <col min="2318" max="2318" width="7.5703125" style="2" customWidth="1"/>
    <col min="2319" max="2319" width="1" style="2" customWidth="1"/>
    <col min="2320" max="2320" width="2.140625" style="2" customWidth="1"/>
    <col min="2321" max="2321" width="1" style="2" customWidth="1"/>
    <col min="2322" max="2322" width="0.42578125" style="2" customWidth="1"/>
    <col min="2323" max="2323" width="8.140625" style="2" customWidth="1"/>
    <col min="2324" max="2324" width="1" style="2" customWidth="1"/>
    <col min="2325" max="2325" width="3.28515625" style="2" customWidth="1"/>
    <col min="2326" max="2326" width="8.7109375" style="2" customWidth="1"/>
    <col min="2327" max="2327" width="1" style="2" customWidth="1"/>
    <col min="2328" max="2328" width="3.28515625" style="2" customWidth="1"/>
    <col min="2329" max="2329" width="5" style="2" customWidth="1"/>
    <col min="2330" max="2330" width="3.85546875" style="2" customWidth="1"/>
    <col min="2331" max="2331" width="1" style="2" customWidth="1"/>
    <col min="2332" max="2332" width="3.28515625" style="2" customWidth="1"/>
    <col min="2333" max="2333" width="1.5703125" style="2" customWidth="1"/>
    <col min="2334" max="2334" width="1" style="2" customWidth="1"/>
    <col min="2335" max="2335" width="6" style="2" customWidth="1"/>
    <col min="2336" max="2336" width="1" style="2" customWidth="1"/>
    <col min="2337" max="2337" width="0.42578125" style="2" customWidth="1"/>
    <col min="2338" max="2560" width="9.140625" style="2"/>
    <col min="2561" max="2561" width="8.140625" style="2" customWidth="1"/>
    <col min="2562" max="2562" width="0.42578125" style="2" customWidth="1"/>
    <col min="2563" max="2563" width="7.140625" style="2" customWidth="1"/>
    <col min="2564" max="2564" width="5.42578125" style="2" customWidth="1"/>
    <col min="2565" max="2565" width="26.42578125" style="2" customWidth="1"/>
    <col min="2566" max="2566" width="17.5703125" style="2" customWidth="1"/>
    <col min="2567" max="2568" width="5.42578125" style="2" customWidth="1"/>
    <col min="2569" max="2569" width="3.28515625" style="2" customWidth="1"/>
    <col min="2570" max="2570" width="11" style="2" customWidth="1"/>
    <col min="2571" max="2571" width="0.42578125" style="2" customWidth="1"/>
    <col min="2572" max="2572" width="2.5703125" style="2" customWidth="1"/>
    <col min="2573" max="2573" width="1" style="2" customWidth="1"/>
    <col min="2574" max="2574" width="7.5703125" style="2" customWidth="1"/>
    <col min="2575" max="2575" width="1" style="2" customWidth="1"/>
    <col min="2576" max="2576" width="2.140625" style="2" customWidth="1"/>
    <col min="2577" max="2577" width="1" style="2" customWidth="1"/>
    <col min="2578" max="2578" width="0.42578125" style="2" customWidth="1"/>
    <col min="2579" max="2579" width="8.140625" style="2" customWidth="1"/>
    <col min="2580" max="2580" width="1" style="2" customWidth="1"/>
    <col min="2581" max="2581" width="3.28515625" style="2" customWidth="1"/>
    <col min="2582" max="2582" width="8.7109375" style="2" customWidth="1"/>
    <col min="2583" max="2583" width="1" style="2" customWidth="1"/>
    <col min="2584" max="2584" width="3.28515625" style="2" customWidth="1"/>
    <col min="2585" max="2585" width="5" style="2" customWidth="1"/>
    <col min="2586" max="2586" width="3.85546875" style="2" customWidth="1"/>
    <col min="2587" max="2587" width="1" style="2" customWidth="1"/>
    <col min="2588" max="2588" width="3.28515625" style="2" customWidth="1"/>
    <col min="2589" max="2589" width="1.5703125" style="2" customWidth="1"/>
    <col min="2590" max="2590" width="1" style="2" customWidth="1"/>
    <col min="2591" max="2591" width="6" style="2" customWidth="1"/>
    <col min="2592" max="2592" width="1" style="2" customWidth="1"/>
    <col min="2593" max="2593" width="0.42578125" style="2" customWidth="1"/>
    <col min="2594" max="2816" width="9.140625" style="2"/>
    <col min="2817" max="2817" width="8.140625" style="2" customWidth="1"/>
    <col min="2818" max="2818" width="0.42578125" style="2" customWidth="1"/>
    <col min="2819" max="2819" width="7.140625" style="2" customWidth="1"/>
    <col min="2820" max="2820" width="5.42578125" style="2" customWidth="1"/>
    <col min="2821" max="2821" width="26.42578125" style="2" customWidth="1"/>
    <col min="2822" max="2822" width="17.5703125" style="2" customWidth="1"/>
    <col min="2823" max="2824" width="5.42578125" style="2" customWidth="1"/>
    <col min="2825" max="2825" width="3.28515625" style="2" customWidth="1"/>
    <col min="2826" max="2826" width="11" style="2" customWidth="1"/>
    <col min="2827" max="2827" width="0.42578125" style="2" customWidth="1"/>
    <col min="2828" max="2828" width="2.5703125" style="2" customWidth="1"/>
    <col min="2829" max="2829" width="1" style="2" customWidth="1"/>
    <col min="2830" max="2830" width="7.5703125" style="2" customWidth="1"/>
    <col min="2831" max="2831" width="1" style="2" customWidth="1"/>
    <col min="2832" max="2832" width="2.140625" style="2" customWidth="1"/>
    <col min="2833" max="2833" width="1" style="2" customWidth="1"/>
    <col min="2834" max="2834" width="0.42578125" style="2" customWidth="1"/>
    <col min="2835" max="2835" width="8.140625" style="2" customWidth="1"/>
    <col min="2836" max="2836" width="1" style="2" customWidth="1"/>
    <col min="2837" max="2837" width="3.28515625" style="2" customWidth="1"/>
    <col min="2838" max="2838" width="8.7109375" style="2" customWidth="1"/>
    <col min="2839" max="2839" width="1" style="2" customWidth="1"/>
    <col min="2840" max="2840" width="3.28515625" style="2" customWidth="1"/>
    <col min="2841" max="2841" width="5" style="2" customWidth="1"/>
    <col min="2842" max="2842" width="3.85546875" style="2" customWidth="1"/>
    <col min="2843" max="2843" width="1" style="2" customWidth="1"/>
    <col min="2844" max="2844" width="3.28515625" style="2" customWidth="1"/>
    <col min="2845" max="2845" width="1.5703125" style="2" customWidth="1"/>
    <col min="2846" max="2846" width="1" style="2" customWidth="1"/>
    <col min="2847" max="2847" width="6" style="2" customWidth="1"/>
    <col min="2848" max="2848" width="1" style="2" customWidth="1"/>
    <col min="2849" max="2849" width="0.42578125" style="2" customWidth="1"/>
    <col min="2850" max="3072" width="9.140625" style="2"/>
    <col min="3073" max="3073" width="8.140625" style="2" customWidth="1"/>
    <col min="3074" max="3074" width="0.42578125" style="2" customWidth="1"/>
    <col min="3075" max="3075" width="7.140625" style="2" customWidth="1"/>
    <col min="3076" max="3076" width="5.42578125" style="2" customWidth="1"/>
    <col min="3077" max="3077" width="26.42578125" style="2" customWidth="1"/>
    <col min="3078" max="3078" width="17.5703125" style="2" customWidth="1"/>
    <col min="3079" max="3080" width="5.42578125" style="2" customWidth="1"/>
    <col min="3081" max="3081" width="3.28515625" style="2" customWidth="1"/>
    <col min="3082" max="3082" width="11" style="2" customWidth="1"/>
    <col min="3083" max="3083" width="0.42578125" style="2" customWidth="1"/>
    <col min="3084" max="3084" width="2.5703125" style="2" customWidth="1"/>
    <col min="3085" max="3085" width="1" style="2" customWidth="1"/>
    <col min="3086" max="3086" width="7.5703125" style="2" customWidth="1"/>
    <col min="3087" max="3087" width="1" style="2" customWidth="1"/>
    <col min="3088" max="3088" width="2.140625" style="2" customWidth="1"/>
    <col min="3089" max="3089" width="1" style="2" customWidth="1"/>
    <col min="3090" max="3090" width="0.42578125" style="2" customWidth="1"/>
    <col min="3091" max="3091" width="8.140625" style="2" customWidth="1"/>
    <col min="3092" max="3092" width="1" style="2" customWidth="1"/>
    <col min="3093" max="3093" width="3.28515625" style="2" customWidth="1"/>
    <col min="3094" max="3094" width="8.7109375" style="2" customWidth="1"/>
    <col min="3095" max="3095" width="1" style="2" customWidth="1"/>
    <col min="3096" max="3096" width="3.28515625" style="2" customWidth="1"/>
    <col min="3097" max="3097" width="5" style="2" customWidth="1"/>
    <col min="3098" max="3098" width="3.85546875" style="2" customWidth="1"/>
    <col min="3099" max="3099" width="1" style="2" customWidth="1"/>
    <col min="3100" max="3100" width="3.28515625" style="2" customWidth="1"/>
    <col min="3101" max="3101" width="1.5703125" style="2" customWidth="1"/>
    <col min="3102" max="3102" width="1" style="2" customWidth="1"/>
    <col min="3103" max="3103" width="6" style="2" customWidth="1"/>
    <col min="3104" max="3104" width="1" style="2" customWidth="1"/>
    <col min="3105" max="3105" width="0.42578125" style="2" customWidth="1"/>
    <col min="3106" max="3328" width="9.140625" style="2"/>
    <col min="3329" max="3329" width="8.140625" style="2" customWidth="1"/>
    <col min="3330" max="3330" width="0.42578125" style="2" customWidth="1"/>
    <col min="3331" max="3331" width="7.140625" style="2" customWidth="1"/>
    <col min="3332" max="3332" width="5.42578125" style="2" customWidth="1"/>
    <col min="3333" max="3333" width="26.42578125" style="2" customWidth="1"/>
    <col min="3334" max="3334" width="17.5703125" style="2" customWidth="1"/>
    <col min="3335" max="3336" width="5.42578125" style="2" customWidth="1"/>
    <col min="3337" max="3337" width="3.28515625" style="2" customWidth="1"/>
    <col min="3338" max="3338" width="11" style="2" customWidth="1"/>
    <col min="3339" max="3339" width="0.42578125" style="2" customWidth="1"/>
    <col min="3340" max="3340" width="2.5703125" style="2" customWidth="1"/>
    <col min="3341" max="3341" width="1" style="2" customWidth="1"/>
    <col min="3342" max="3342" width="7.5703125" style="2" customWidth="1"/>
    <col min="3343" max="3343" width="1" style="2" customWidth="1"/>
    <col min="3344" max="3344" width="2.140625" style="2" customWidth="1"/>
    <col min="3345" max="3345" width="1" style="2" customWidth="1"/>
    <col min="3346" max="3346" width="0.42578125" style="2" customWidth="1"/>
    <col min="3347" max="3347" width="8.140625" style="2" customWidth="1"/>
    <col min="3348" max="3348" width="1" style="2" customWidth="1"/>
    <col min="3349" max="3349" width="3.28515625" style="2" customWidth="1"/>
    <col min="3350" max="3350" width="8.7109375" style="2" customWidth="1"/>
    <col min="3351" max="3351" width="1" style="2" customWidth="1"/>
    <col min="3352" max="3352" width="3.28515625" style="2" customWidth="1"/>
    <col min="3353" max="3353" width="5" style="2" customWidth="1"/>
    <col min="3354" max="3354" width="3.85546875" style="2" customWidth="1"/>
    <col min="3355" max="3355" width="1" style="2" customWidth="1"/>
    <col min="3356" max="3356" width="3.28515625" style="2" customWidth="1"/>
    <col min="3357" max="3357" width="1.5703125" style="2" customWidth="1"/>
    <col min="3358" max="3358" width="1" style="2" customWidth="1"/>
    <col min="3359" max="3359" width="6" style="2" customWidth="1"/>
    <col min="3360" max="3360" width="1" style="2" customWidth="1"/>
    <col min="3361" max="3361" width="0.42578125" style="2" customWidth="1"/>
    <col min="3362" max="3584" width="9.140625" style="2"/>
    <col min="3585" max="3585" width="8.140625" style="2" customWidth="1"/>
    <col min="3586" max="3586" width="0.42578125" style="2" customWidth="1"/>
    <col min="3587" max="3587" width="7.140625" style="2" customWidth="1"/>
    <col min="3588" max="3588" width="5.42578125" style="2" customWidth="1"/>
    <col min="3589" max="3589" width="26.42578125" style="2" customWidth="1"/>
    <col min="3590" max="3590" width="17.5703125" style="2" customWidth="1"/>
    <col min="3591" max="3592" width="5.42578125" style="2" customWidth="1"/>
    <col min="3593" max="3593" width="3.28515625" style="2" customWidth="1"/>
    <col min="3594" max="3594" width="11" style="2" customWidth="1"/>
    <col min="3595" max="3595" width="0.42578125" style="2" customWidth="1"/>
    <col min="3596" max="3596" width="2.5703125" style="2" customWidth="1"/>
    <col min="3597" max="3597" width="1" style="2" customWidth="1"/>
    <col min="3598" max="3598" width="7.5703125" style="2" customWidth="1"/>
    <col min="3599" max="3599" width="1" style="2" customWidth="1"/>
    <col min="3600" max="3600" width="2.140625" style="2" customWidth="1"/>
    <col min="3601" max="3601" width="1" style="2" customWidth="1"/>
    <col min="3602" max="3602" width="0.42578125" style="2" customWidth="1"/>
    <col min="3603" max="3603" width="8.140625" style="2" customWidth="1"/>
    <col min="3604" max="3604" width="1" style="2" customWidth="1"/>
    <col min="3605" max="3605" width="3.28515625" style="2" customWidth="1"/>
    <col min="3606" max="3606" width="8.7109375" style="2" customWidth="1"/>
    <col min="3607" max="3607" width="1" style="2" customWidth="1"/>
    <col min="3608" max="3608" width="3.28515625" style="2" customWidth="1"/>
    <col min="3609" max="3609" width="5" style="2" customWidth="1"/>
    <col min="3610" max="3610" width="3.85546875" style="2" customWidth="1"/>
    <col min="3611" max="3611" width="1" style="2" customWidth="1"/>
    <col min="3612" max="3612" width="3.28515625" style="2" customWidth="1"/>
    <col min="3613" max="3613" width="1.5703125" style="2" customWidth="1"/>
    <col min="3614" max="3614" width="1" style="2" customWidth="1"/>
    <col min="3615" max="3615" width="6" style="2" customWidth="1"/>
    <col min="3616" max="3616" width="1" style="2" customWidth="1"/>
    <col min="3617" max="3617" width="0.42578125" style="2" customWidth="1"/>
    <col min="3618" max="3840" width="9.140625" style="2"/>
    <col min="3841" max="3841" width="8.140625" style="2" customWidth="1"/>
    <col min="3842" max="3842" width="0.42578125" style="2" customWidth="1"/>
    <col min="3843" max="3843" width="7.140625" style="2" customWidth="1"/>
    <col min="3844" max="3844" width="5.42578125" style="2" customWidth="1"/>
    <col min="3845" max="3845" width="26.42578125" style="2" customWidth="1"/>
    <col min="3846" max="3846" width="17.5703125" style="2" customWidth="1"/>
    <col min="3847" max="3848" width="5.42578125" style="2" customWidth="1"/>
    <col min="3849" max="3849" width="3.28515625" style="2" customWidth="1"/>
    <col min="3850" max="3850" width="11" style="2" customWidth="1"/>
    <col min="3851" max="3851" width="0.42578125" style="2" customWidth="1"/>
    <col min="3852" max="3852" width="2.5703125" style="2" customWidth="1"/>
    <col min="3853" max="3853" width="1" style="2" customWidth="1"/>
    <col min="3854" max="3854" width="7.5703125" style="2" customWidth="1"/>
    <col min="3855" max="3855" width="1" style="2" customWidth="1"/>
    <col min="3856" max="3856" width="2.140625" style="2" customWidth="1"/>
    <col min="3857" max="3857" width="1" style="2" customWidth="1"/>
    <col min="3858" max="3858" width="0.42578125" style="2" customWidth="1"/>
    <col min="3859" max="3859" width="8.140625" style="2" customWidth="1"/>
    <col min="3860" max="3860" width="1" style="2" customWidth="1"/>
    <col min="3861" max="3861" width="3.28515625" style="2" customWidth="1"/>
    <col min="3862" max="3862" width="8.7109375" style="2" customWidth="1"/>
    <col min="3863" max="3863" width="1" style="2" customWidth="1"/>
    <col min="3864" max="3864" width="3.28515625" style="2" customWidth="1"/>
    <col min="3865" max="3865" width="5" style="2" customWidth="1"/>
    <col min="3866" max="3866" width="3.85546875" style="2" customWidth="1"/>
    <col min="3867" max="3867" width="1" style="2" customWidth="1"/>
    <col min="3868" max="3868" width="3.28515625" style="2" customWidth="1"/>
    <col min="3869" max="3869" width="1.5703125" style="2" customWidth="1"/>
    <col min="3870" max="3870" width="1" style="2" customWidth="1"/>
    <col min="3871" max="3871" width="6" style="2" customWidth="1"/>
    <col min="3872" max="3872" width="1" style="2" customWidth="1"/>
    <col min="3873" max="3873" width="0.42578125" style="2" customWidth="1"/>
    <col min="3874" max="4096" width="9.140625" style="2"/>
    <col min="4097" max="4097" width="8.140625" style="2" customWidth="1"/>
    <col min="4098" max="4098" width="0.42578125" style="2" customWidth="1"/>
    <col min="4099" max="4099" width="7.140625" style="2" customWidth="1"/>
    <col min="4100" max="4100" width="5.42578125" style="2" customWidth="1"/>
    <col min="4101" max="4101" width="26.42578125" style="2" customWidth="1"/>
    <col min="4102" max="4102" width="17.5703125" style="2" customWidth="1"/>
    <col min="4103" max="4104" width="5.42578125" style="2" customWidth="1"/>
    <col min="4105" max="4105" width="3.28515625" style="2" customWidth="1"/>
    <col min="4106" max="4106" width="11" style="2" customWidth="1"/>
    <col min="4107" max="4107" width="0.42578125" style="2" customWidth="1"/>
    <col min="4108" max="4108" width="2.5703125" style="2" customWidth="1"/>
    <col min="4109" max="4109" width="1" style="2" customWidth="1"/>
    <col min="4110" max="4110" width="7.5703125" style="2" customWidth="1"/>
    <col min="4111" max="4111" width="1" style="2" customWidth="1"/>
    <col min="4112" max="4112" width="2.140625" style="2" customWidth="1"/>
    <col min="4113" max="4113" width="1" style="2" customWidth="1"/>
    <col min="4114" max="4114" width="0.42578125" style="2" customWidth="1"/>
    <col min="4115" max="4115" width="8.140625" style="2" customWidth="1"/>
    <col min="4116" max="4116" width="1" style="2" customWidth="1"/>
    <col min="4117" max="4117" width="3.28515625" style="2" customWidth="1"/>
    <col min="4118" max="4118" width="8.7109375" style="2" customWidth="1"/>
    <col min="4119" max="4119" width="1" style="2" customWidth="1"/>
    <col min="4120" max="4120" width="3.28515625" style="2" customWidth="1"/>
    <col min="4121" max="4121" width="5" style="2" customWidth="1"/>
    <col min="4122" max="4122" width="3.85546875" style="2" customWidth="1"/>
    <col min="4123" max="4123" width="1" style="2" customWidth="1"/>
    <col min="4124" max="4124" width="3.28515625" style="2" customWidth="1"/>
    <col min="4125" max="4125" width="1.5703125" style="2" customWidth="1"/>
    <col min="4126" max="4126" width="1" style="2" customWidth="1"/>
    <col min="4127" max="4127" width="6" style="2" customWidth="1"/>
    <col min="4128" max="4128" width="1" style="2" customWidth="1"/>
    <col min="4129" max="4129" width="0.42578125" style="2" customWidth="1"/>
    <col min="4130" max="4352" width="9.140625" style="2"/>
    <col min="4353" max="4353" width="8.140625" style="2" customWidth="1"/>
    <col min="4354" max="4354" width="0.42578125" style="2" customWidth="1"/>
    <col min="4355" max="4355" width="7.140625" style="2" customWidth="1"/>
    <col min="4356" max="4356" width="5.42578125" style="2" customWidth="1"/>
    <col min="4357" max="4357" width="26.42578125" style="2" customWidth="1"/>
    <col min="4358" max="4358" width="17.5703125" style="2" customWidth="1"/>
    <col min="4359" max="4360" width="5.42578125" style="2" customWidth="1"/>
    <col min="4361" max="4361" width="3.28515625" style="2" customWidth="1"/>
    <col min="4362" max="4362" width="11" style="2" customWidth="1"/>
    <col min="4363" max="4363" width="0.42578125" style="2" customWidth="1"/>
    <col min="4364" max="4364" width="2.5703125" style="2" customWidth="1"/>
    <col min="4365" max="4365" width="1" style="2" customWidth="1"/>
    <col min="4366" max="4366" width="7.5703125" style="2" customWidth="1"/>
    <col min="4367" max="4367" width="1" style="2" customWidth="1"/>
    <col min="4368" max="4368" width="2.140625" style="2" customWidth="1"/>
    <col min="4369" max="4369" width="1" style="2" customWidth="1"/>
    <col min="4370" max="4370" width="0.42578125" style="2" customWidth="1"/>
    <col min="4371" max="4371" width="8.140625" style="2" customWidth="1"/>
    <col min="4372" max="4372" width="1" style="2" customWidth="1"/>
    <col min="4373" max="4373" width="3.28515625" style="2" customWidth="1"/>
    <col min="4374" max="4374" width="8.7109375" style="2" customWidth="1"/>
    <col min="4375" max="4375" width="1" style="2" customWidth="1"/>
    <col min="4376" max="4376" width="3.28515625" style="2" customWidth="1"/>
    <col min="4377" max="4377" width="5" style="2" customWidth="1"/>
    <col min="4378" max="4378" width="3.85546875" style="2" customWidth="1"/>
    <col min="4379" max="4379" width="1" style="2" customWidth="1"/>
    <col min="4380" max="4380" width="3.28515625" style="2" customWidth="1"/>
    <col min="4381" max="4381" width="1.5703125" style="2" customWidth="1"/>
    <col min="4382" max="4382" width="1" style="2" customWidth="1"/>
    <col min="4383" max="4383" width="6" style="2" customWidth="1"/>
    <col min="4384" max="4384" width="1" style="2" customWidth="1"/>
    <col min="4385" max="4385" width="0.42578125" style="2" customWidth="1"/>
    <col min="4386" max="4608" width="9.140625" style="2"/>
    <col min="4609" max="4609" width="8.140625" style="2" customWidth="1"/>
    <col min="4610" max="4610" width="0.42578125" style="2" customWidth="1"/>
    <col min="4611" max="4611" width="7.140625" style="2" customWidth="1"/>
    <col min="4612" max="4612" width="5.42578125" style="2" customWidth="1"/>
    <col min="4613" max="4613" width="26.42578125" style="2" customWidth="1"/>
    <col min="4614" max="4614" width="17.5703125" style="2" customWidth="1"/>
    <col min="4615" max="4616" width="5.42578125" style="2" customWidth="1"/>
    <col min="4617" max="4617" width="3.28515625" style="2" customWidth="1"/>
    <col min="4618" max="4618" width="11" style="2" customWidth="1"/>
    <col min="4619" max="4619" width="0.42578125" style="2" customWidth="1"/>
    <col min="4620" max="4620" width="2.5703125" style="2" customWidth="1"/>
    <col min="4621" max="4621" width="1" style="2" customWidth="1"/>
    <col min="4622" max="4622" width="7.5703125" style="2" customWidth="1"/>
    <col min="4623" max="4623" width="1" style="2" customWidth="1"/>
    <col min="4624" max="4624" width="2.140625" style="2" customWidth="1"/>
    <col min="4625" max="4625" width="1" style="2" customWidth="1"/>
    <col min="4626" max="4626" width="0.42578125" style="2" customWidth="1"/>
    <col min="4627" max="4627" width="8.140625" style="2" customWidth="1"/>
    <col min="4628" max="4628" width="1" style="2" customWidth="1"/>
    <col min="4629" max="4629" width="3.28515625" style="2" customWidth="1"/>
    <col min="4630" max="4630" width="8.7109375" style="2" customWidth="1"/>
    <col min="4631" max="4631" width="1" style="2" customWidth="1"/>
    <col min="4632" max="4632" width="3.28515625" style="2" customWidth="1"/>
    <col min="4633" max="4633" width="5" style="2" customWidth="1"/>
    <col min="4634" max="4634" width="3.85546875" style="2" customWidth="1"/>
    <col min="4635" max="4635" width="1" style="2" customWidth="1"/>
    <col min="4636" max="4636" width="3.28515625" style="2" customWidth="1"/>
    <col min="4637" max="4637" width="1.5703125" style="2" customWidth="1"/>
    <col min="4638" max="4638" width="1" style="2" customWidth="1"/>
    <col min="4639" max="4639" width="6" style="2" customWidth="1"/>
    <col min="4640" max="4640" width="1" style="2" customWidth="1"/>
    <col min="4641" max="4641" width="0.42578125" style="2" customWidth="1"/>
    <col min="4642" max="4864" width="9.140625" style="2"/>
    <col min="4865" max="4865" width="8.140625" style="2" customWidth="1"/>
    <col min="4866" max="4866" width="0.42578125" style="2" customWidth="1"/>
    <col min="4867" max="4867" width="7.140625" style="2" customWidth="1"/>
    <col min="4868" max="4868" width="5.42578125" style="2" customWidth="1"/>
    <col min="4869" max="4869" width="26.42578125" style="2" customWidth="1"/>
    <col min="4870" max="4870" width="17.5703125" style="2" customWidth="1"/>
    <col min="4871" max="4872" width="5.42578125" style="2" customWidth="1"/>
    <col min="4873" max="4873" width="3.28515625" style="2" customWidth="1"/>
    <col min="4874" max="4874" width="11" style="2" customWidth="1"/>
    <col min="4875" max="4875" width="0.42578125" style="2" customWidth="1"/>
    <col min="4876" max="4876" width="2.5703125" style="2" customWidth="1"/>
    <col min="4877" max="4877" width="1" style="2" customWidth="1"/>
    <col min="4878" max="4878" width="7.5703125" style="2" customWidth="1"/>
    <col min="4879" max="4879" width="1" style="2" customWidth="1"/>
    <col min="4880" max="4880" width="2.140625" style="2" customWidth="1"/>
    <col min="4881" max="4881" width="1" style="2" customWidth="1"/>
    <col min="4882" max="4882" width="0.42578125" style="2" customWidth="1"/>
    <col min="4883" max="4883" width="8.140625" style="2" customWidth="1"/>
    <col min="4884" max="4884" width="1" style="2" customWidth="1"/>
    <col min="4885" max="4885" width="3.28515625" style="2" customWidth="1"/>
    <col min="4886" max="4886" width="8.7109375" style="2" customWidth="1"/>
    <col min="4887" max="4887" width="1" style="2" customWidth="1"/>
    <col min="4888" max="4888" width="3.28515625" style="2" customWidth="1"/>
    <col min="4889" max="4889" width="5" style="2" customWidth="1"/>
    <col min="4890" max="4890" width="3.85546875" style="2" customWidth="1"/>
    <col min="4891" max="4891" width="1" style="2" customWidth="1"/>
    <col min="4892" max="4892" width="3.28515625" style="2" customWidth="1"/>
    <col min="4893" max="4893" width="1.5703125" style="2" customWidth="1"/>
    <col min="4894" max="4894" width="1" style="2" customWidth="1"/>
    <col min="4895" max="4895" width="6" style="2" customWidth="1"/>
    <col min="4896" max="4896" width="1" style="2" customWidth="1"/>
    <col min="4897" max="4897" width="0.42578125" style="2" customWidth="1"/>
    <col min="4898" max="5120" width="9.140625" style="2"/>
    <col min="5121" max="5121" width="8.140625" style="2" customWidth="1"/>
    <col min="5122" max="5122" width="0.42578125" style="2" customWidth="1"/>
    <col min="5123" max="5123" width="7.140625" style="2" customWidth="1"/>
    <col min="5124" max="5124" width="5.42578125" style="2" customWidth="1"/>
    <col min="5125" max="5125" width="26.42578125" style="2" customWidth="1"/>
    <col min="5126" max="5126" width="17.5703125" style="2" customWidth="1"/>
    <col min="5127" max="5128" width="5.42578125" style="2" customWidth="1"/>
    <col min="5129" max="5129" width="3.28515625" style="2" customWidth="1"/>
    <col min="5130" max="5130" width="11" style="2" customWidth="1"/>
    <col min="5131" max="5131" width="0.42578125" style="2" customWidth="1"/>
    <col min="5132" max="5132" width="2.5703125" style="2" customWidth="1"/>
    <col min="5133" max="5133" width="1" style="2" customWidth="1"/>
    <col min="5134" max="5134" width="7.5703125" style="2" customWidth="1"/>
    <col min="5135" max="5135" width="1" style="2" customWidth="1"/>
    <col min="5136" max="5136" width="2.140625" style="2" customWidth="1"/>
    <col min="5137" max="5137" width="1" style="2" customWidth="1"/>
    <col min="5138" max="5138" width="0.42578125" style="2" customWidth="1"/>
    <col min="5139" max="5139" width="8.140625" style="2" customWidth="1"/>
    <col min="5140" max="5140" width="1" style="2" customWidth="1"/>
    <col min="5141" max="5141" width="3.28515625" style="2" customWidth="1"/>
    <col min="5142" max="5142" width="8.7109375" style="2" customWidth="1"/>
    <col min="5143" max="5143" width="1" style="2" customWidth="1"/>
    <col min="5144" max="5144" width="3.28515625" style="2" customWidth="1"/>
    <col min="5145" max="5145" width="5" style="2" customWidth="1"/>
    <col min="5146" max="5146" width="3.85546875" style="2" customWidth="1"/>
    <col min="5147" max="5147" width="1" style="2" customWidth="1"/>
    <col min="5148" max="5148" width="3.28515625" style="2" customWidth="1"/>
    <col min="5149" max="5149" width="1.5703125" style="2" customWidth="1"/>
    <col min="5150" max="5150" width="1" style="2" customWidth="1"/>
    <col min="5151" max="5151" width="6" style="2" customWidth="1"/>
    <col min="5152" max="5152" width="1" style="2" customWidth="1"/>
    <col min="5153" max="5153" width="0.42578125" style="2" customWidth="1"/>
    <col min="5154" max="5376" width="9.140625" style="2"/>
    <col min="5377" max="5377" width="8.140625" style="2" customWidth="1"/>
    <col min="5378" max="5378" width="0.42578125" style="2" customWidth="1"/>
    <col min="5379" max="5379" width="7.140625" style="2" customWidth="1"/>
    <col min="5380" max="5380" width="5.42578125" style="2" customWidth="1"/>
    <col min="5381" max="5381" width="26.42578125" style="2" customWidth="1"/>
    <col min="5382" max="5382" width="17.5703125" style="2" customWidth="1"/>
    <col min="5383" max="5384" width="5.42578125" style="2" customWidth="1"/>
    <col min="5385" max="5385" width="3.28515625" style="2" customWidth="1"/>
    <col min="5386" max="5386" width="11" style="2" customWidth="1"/>
    <col min="5387" max="5387" width="0.42578125" style="2" customWidth="1"/>
    <col min="5388" max="5388" width="2.5703125" style="2" customWidth="1"/>
    <col min="5389" max="5389" width="1" style="2" customWidth="1"/>
    <col min="5390" max="5390" width="7.5703125" style="2" customWidth="1"/>
    <col min="5391" max="5391" width="1" style="2" customWidth="1"/>
    <col min="5392" max="5392" width="2.140625" style="2" customWidth="1"/>
    <col min="5393" max="5393" width="1" style="2" customWidth="1"/>
    <col min="5394" max="5394" width="0.42578125" style="2" customWidth="1"/>
    <col min="5395" max="5395" width="8.140625" style="2" customWidth="1"/>
    <col min="5396" max="5396" width="1" style="2" customWidth="1"/>
    <col min="5397" max="5397" width="3.28515625" style="2" customWidth="1"/>
    <col min="5398" max="5398" width="8.7109375" style="2" customWidth="1"/>
    <col min="5399" max="5399" width="1" style="2" customWidth="1"/>
    <col min="5400" max="5400" width="3.28515625" style="2" customWidth="1"/>
    <col min="5401" max="5401" width="5" style="2" customWidth="1"/>
    <col min="5402" max="5402" width="3.85546875" style="2" customWidth="1"/>
    <col min="5403" max="5403" width="1" style="2" customWidth="1"/>
    <col min="5404" max="5404" width="3.28515625" style="2" customWidth="1"/>
    <col min="5405" max="5405" width="1.5703125" style="2" customWidth="1"/>
    <col min="5406" max="5406" width="1" style="2" customWidth="1"/>
    <col min="5407" max="5407" width="6" style="2" customWidth="1"/>
    <col min="5408" max="5408" width="1" style="2" customWidth="1"/>
    <col min="5409" max="5409" width="0.42578125" style="2" customWidth="1"/>
    <col min="5410" max="5632" width="9.140625" style="2"/>
    <col min="5633" max="5633" width="8.140625" style="2" customWidth="1"/>
    <col min="5634" max="5634" width="0.42578125" style="2" customWidth="1"/>
    <col min="5635" max="5635" width="7.140625" style="2" customWidth="1"/>
    <col min="5636" max="5636" width="5.42578125" style="2" customWidth="1"/>
    <col min="5637" max="5637" width="26.42578125" style="2" customWidth="1"/>
    <col min="5638" max="5638" width="17.5703125" style="2" customWidth="1"/>
    <col min="5639" max="5640" width="5.42578125" style="2" customWidth="1"/>
    <col min="5641" max="5641" width="3.28515625" style="2" customWidth="1"/>
    <col min="5642" max="5642" width="11" style="2" customWidth="1"/>
    <col min="5643" max="5643" width="0.42578125" style="2" customWidth="1"/>
    <col min="5644" max="5644" width="2.5703125" style="2" customWidth="1"/>
    <col min="5645" max="5645" width="1" style="2" customWidth="1"/>
    <col min="5646" max="5646" width="7.5703125" style="2" customWidth="1"/>
    <col min="5647" max="5647" width="1" style="2" customWidth="1"/>
    <col min="5648" max="5648" width="2.140625" style="2" customWidth="1"/>
    <col min="5649" max="5649" width="1" style="2" customWidth="1"/>
    <col min="5650" max="5650" width="0.42578125" style="2" customWidth="1"/>
    <col min="5651" max="5651" width="8.140625" style="2" customWidth="1"/>
    <col min="5652" max="5652" width="1" style="2" customWidth="1"/>
    <col min="5653" max="5653" width="3.28515625" style="2" customWidth="1"/>
    <col min="5654" max="5654" width="8.7109375" style="2" customWidth="1"/>
    <col min="5655" max="5655" width="1" style="2" customWidth="1"/>
    <col min="5656" max="5656" width="3.28515625" style="2" customWidth="1"/>
    <col min="5657" max="5657" width="5" style="2" customWidth="1"/>
    <col min="5658" max="5658" width="3.85546875" style="2" customWidth="1"/>
    <col min="5659" max="5659" width="1" style="2" customWidth="1"/>
    <col min="5660" max="5660" width="3.28515625" style="2" customWidth="1"/>
    <col min="5661" max="5661" width="1.5703125" style="2" customWidth="1"/>
    <col min="5662" max="5662" width="1" style="2" customWidth="1"/>
    <col min="5663" max="5663" width="6" style="2" customWidth="1"/>
    <col min="5664" max="5664" width="1" style="2" customWidth="1"/>
    <col min="5665" max="5665" width="0.42578125" style="2" customWidth="1"/>
    <col min="5666" max="5888" width="9.140625" style="2"/>
    <col min="5889" max="5889" width="8.140625" style="2" customWidth="1"/>
    <col min="5890" max="5890" width="0.42578125" style="2" customWidth="1"/>
    <col min="5891" max="5891" width="7.140625" style="2" customWidth="1"/>
    <col min="5892" max="5892" width="5.42578125" style="2" customWidth="1"/>
    <col min="5893" max="5893" width="26.42578125" style="2" customWidth="1"/>
    <col min="5894" max="5894" width="17.5703125" style="2" customWidth="1"/>
    <col min="5895" max="5896" width="5.42578125" style="2" customWidth="1"/>
    <col min="5897" max="5897" width="3.28515625" style="2" customWidth="1"/>
    <col min="5898" max="5898" width="11" style="2" customWidth="1"/>
    <col min="5899" max="5899" width="0.42578125" style="2" customWidth="1"/>
    <col min="5900" max="5900" width="2.5703125" style="2" customWidth="1"/>
    <col min="5901" max="5901" width="1" style="2" customWidth="1"/>
    <col min="5902" max="5902" width="7.5703125" style="2" customWidth="1"/>
    <col min="5903" max="5903" width="1" style="2" customWidth="1"/>
    <col min="5904" max="5904" width="2.140625" style="2" customWidth="1"/>
    <col min="5905" max="5905" width="1" style="2" customWidth="1"/>
    <col min="5906" max="5906" width="0.42578125" style="2" customWidth="1"/>
    <col min="5907" max="5907" width="8.140625" style="2" customWidth="1"/>
    <col min="5908" max="5908" width="1" style="2" customWidth="1"/>
    <col min="5909" max="5909" width="3.28515625" style="2" customWidth="1"/>
    <col min="5910" max="5910" width="8.7109375" style="2" customWidth="1"/>
    <col min="5911" max="5911" width="1" style="2" customWidth="1"/>
    <col min="5912" max="5912" width="3.28515625" style="2" customWidth="1"/>
    <col min="5913" max="5913" width="5" style="2" customWidth="1"/>
    <col min="5914" max="5914" width="3.85546875" style="2" customWidth="1"/>
    <col min="5915" max="5915" width="1" style="2" customWidth="1"/>
    <col min="5916" max="5916" width="3.28515625" style="2" customWidth="1"/>
    <col min="5917" max="5917" width="1.5703125" style="2" customWidth="1"/>
    <col min="5918" max="5918" width="1" style="2" customWidth="1"/>
    <col min="5919" max="5919" width="6" style="2" customWidth="1"/>
    <col min="5920" max="5920" width="1" style="2" customWidth="1"/>
    <col min="5921" max="5921" width="0.42578125" style="2" customWidth="1"/>
    <col min="5922" max="6144" width="9.140625" style="2"/>
    <col min="6145" max="6145" width="8.140625" style="2" customWidth="1"/>
    <col min="6146" max="6146" width="0.42578125" style="2" customWidth="1"/>
    <col min="6147" max="6147" width="7.140625" style="2" customWidth="1"/>
    <col min="6148" max="6148" width="5.42578125" style="2" customWidth="1"/>
    <col min="6149" max="6149" width="26.42578125" style="2" customWidth="1"/>
    <col min="6150" max="6150" width="17.5703125" style="2" customWidth="1"/>
    <col min="6151" max="6152" width="5.42578125" style="2" customWidth="1"/>
    <col min="6153" max="6153" width="3.28515625" style="2" customWidth="1"/>
    <col min="6154" max="6154" width="11" style="2" customWidth="1"/>
    <col min="6155" max="6155" width="0.42578125" style="2" customWidth="1"/>
    <col min="6156" max="6156" width="2.5703125" style="2" customWidth="1"/>
    <col min="6157" max="6157" width="1" style="2" customWidth="1"/>
    <col min="6158" max="6158" width="7.5703125" style="2" customWidth="1"/>
    <col min="6159" max="6159" width="1" style="2" customWidth="1"/>
    <col min="6160" max="6160" width="2.140625" style="2" customWidth="1"/>
    <col min="6161" max="6161" width="1" style="2" customWidth="1"/>
    <col min="6162" max="6162" width="0.42578125" style="2" customWidth="1"/>
    <col min="6163" max="6163" width="8.140625" style="2" customWidth="1"/>
    <col min="6164" max="6164" width="1" style="2" customWidth="1"/>
    <col min="6165" max="6165" width="3.28515625" style="2" customWidth="1"/>
    <col min="6166" max="6166" width="8.7109375" style="2" customWidth="1"/>
    <col min="6167" max="6167" width="1" style="2" customWidth="1"/>
    <col min="6168" max="6168" width="3.28515625" style="2" customWidth="1"/>
    <col min="6169" max="6169" width="5" style="2" customWidth="1"/>
    <col min="6170" max="6170" width="3.85546875" style="2" customWidth="1"/>
    <col min="6171" max="6171" width="1" style="2" customWidth="1"/>
    <col min="6172" max="6172" width="3.28515625" style="2" customWidth="1"/>
    <col min="6173" max="6173" width="1.5703125" style="2" customWidth="1"/>
    <col min="6174" max="6174" width="1" style="2" customWidth="1"/>
    <col min="6175" max="6175" width="6" style="2" customWidth="1"/>
    <col min="6176" max="6176" width="1" style="2" customWidth="1"/>
    <col min="6177" max="6177" width="0.42578125" style="2" customWidth="1"/>
    <col min="6178" max="6400" width="9.140625" style="2"/>
    <col min="6401" max="6401" width="8.140625" style="2" customWidth="1"/>
    <col min="6402" max="6402" width="0.42578125" style="2" customWidth="1"/>
    <col min="6403" max="6403" width="7.140625" style="2" customWidth="1"/>
    <col min="6404" max="6404" width="5.42578125" style="2" customWidth="1"/>
    <col min="6405" max="6405" width="26.42578125" style="2" customWidth="1"/>
    <col min="6406" max="6406" width="17.5703125" style="2" customWidth="1"/>
    <col min="6407" max="6408" width="5.42578125" style="2" customWidth="1"/>
    <col min="6409" max="6409" width="3.28515625" style="2" customWidth="1"/>
    <col min="6410" max="6410" width="11" style="2" customWidth="1"/>
    <col min="6411" max="6411" width="0.42578125" style="2" customWidth="1"/>
    <col min="6412" max="6412" width="2.5703125" style="2" customWidth="1"/>
    <col min="6413" max="6413" width="1" style="2" customWidth="1"/>
    <col min="6414" max="6414" width="7.5703125" style="2" customWidth="1"/>
    <col min="6415" max="6415" width="1" style="2" customWidth="1"/>
    <col min="6416" max="6416" width="2.140625" style="2" customWidth="1"/>
    <col min="6417" max="6417" width="1" style="2" customWidth="1"/>
    <col min="6418" max="6418" width="0.42578125" style="2" customWidth="1"/>
    <col min="6419" max="6419" width="8.140625" style="2" customWidth="1"/>
    <col min="6420" max="6420" width="1" style="2" customWidth="1"/>
    <col min="6421" max="6421" width="3.28515625" style="2" customWidth="1"/>
    <col min="6422" max="6422" width="8.7109375" style="2" customWidth="1"/>
    <col min="6423" max="6423" width="1" style="2" customWidth="1"/>
    <col min="6424" max="6424" width="3.28515625" style="2" customWidth="1"/>
    <col min="6425" max="6425" width="5" style="2" customWidth="1"/>
    <col min="6426" max="6426" width="3.85546875" style="2" customWidth="1"/>
    <col min="6427" max="6427" width="1" style="2" customWidth="1"/>
    <col min="6428" max="6428" width="3.28515625" style="2" customWidth="1"/>
    <col min="6429" max="6429" width="1.5703125" style="2" customWidth="1"/>
    <col min="6430" max="6430" width="1" style="2" customWidth="1"/>
    <col min="6431" max="6431" width="6" style="2" customWidth="1"/>
    <col min="6432" max="6432" width="1" style="2" customWidth="1"/>
    <col min="6433" max="6433" width="0.42578125" style="2" customWidth="1"/>
    <col min="6434" max="6656" width="9.140625" style="2"/>
    <col min="6657" max="6657" width="8.140625" style="2" customWidth="1"/>
    <col min="6658" max="6658" width="0.42578125" style="2" customWidth="1"/>
    <col min="6659" max="6659" width="7.140625" style="2" customWidth="1"/>
    <col min="6660" max="6660" width="5.42578125" style="2" customWidth="1"/>
    <col min="6661" max="6661" width="26.42578125" style="2" customWidth="1"/>
    <col min="6662" max="6662" width="17.5703125" style="2" customWidth="1"/>
    <col min="6663" max="6664" width="5.42578125" style="2" customWidth="1"/>
    <col min="6665" max="6665" width="3.28515625" style="2" customWidth="1"/>
    <col min="6666" max="6666" width="11" style="2" customWidth="1"/>
    <col min="6667" max="6667" width="0.42578125" style="2" customWidth="1"/>
    <col min="6668" max="6668" width="2.5703125" style="2" customWidth="1"/>
    <col min="6669" max="6669" width="1" style="2" customWidth="1"/>
    <col min="6670" max="6670" width="7.5703125" style="2" customWidth="1"/>
    <col min="6671" max="6671" width="1" style="2" customWidth="1"/>
    <col min="6672" max="6672" width="2.140625" style="2" customWidth="1"/>
    <col min="6673" max="6673" width="1" style="2" customWidth="1"/>
    <col min="6674" max="6674" width="0.42578125" style="2" customWidth="1"/>
    <col min="6675" max="6675" width="8.140625" style="2" customWidth="1"/>
    <col min="6676" max="6676" width="1" style="2" customWidth="1"/>
    <col min="6677" max="6677" width="3.28515625" style="2" customWidth="1"/>
    <col min="6678" max="6678" width="8.7109375" style="2" customWidth="1"/>
    <col min="6679" max="6679" width="1" style="2" customWidth="1"/>
    <col min="6680" max="6680" width="3.28515625" style="2" customWidth="1"/>
    <col min="6681" max="6681" width="5" style="2" customWidth="1"/>
    <col min="6682" max="6682" width="3.85546875" style="2" customWidth="1"/>
    <col min="6683" max="6683" width="1" style="2" customWidth="1"/>
    <col min="6684" max="6684" width="3.28515625" style="2" customWidth="1"/>
    <col min="6685" max="6685" width="1.5703125" style="2" customWidth="1"/>
    <col min="6686" max="6686" width="1" style="2" customWidth="1"/>
    <col min="6687" max="6687" width="6" style="2" customWidth="1"/>
    <col min="6688" max="6688" width="1" style="2" customWidth="1"/>
    <col min="6689" max="6689" width="0.42578125" style="2" customWidth="1"/>
    <col min="6690" max="6912" width="9.140625" style="2"/>
    <col min="6913" max="6913" width="8.140625" style="2" customWidth="1"/>
    <col min="6914" max="6914" width="0.42578125" style="2" customWidth="1"/>
    <col min="6915" max="6915" width="7.140625" style="2" customWidth="1"/>
    <col min="6916" max="6916" width="5.42578125" style="2" customWidth="1"/>
    <col min="6917" max="6917" width="26.42578125" style="2" customWidth="1"/>
    <col min="6918" max="6918" width="17.5703125" style="2" customWidth="1"/>
    <col min="6919" max="6920" width="5.42578125" style="2" customWidth="1"/>
    <col min="6921" max="6921" width="3.28515625" style="2" customWidth="1"/>
    <col min="6922" max="6922" width="11" style="2" customWidth="1"/>
    <col min="6923" max="6923" width="0.42578125" style="2" customWidth="1"/>
    <col min="6924" max="6924" width="2.5703125" style="2" customWidth="1"/>
    <col min="6925" max="6925" width="1" style="2" customWidth="1"/>
    <col min="6926" max="6926" width="7.5703125" style="2" customWidth="1"/>
    <col min="6927" max="6927" width="1" style="2" customWidth="1"/>
    <col min="6928" max="6928" width="2.140625" style="2" customWidth="1"/>
    <col min="6929" max="6929" width="1" style="2" customWidth="1"/>
    <col min="6930" max="6930" width="0.42578125" style="2" customWidth="1"/>
    <col min="6931" max="6931" width="8.140625" style="2" customWidth="1"/>
    <col min="6932" max="6932" width="1" style="2" customWidth="1"/>
    <col min="6933" max="6933" width="3.28515625" style="2" customWidth="1"/>
    <col min="6934" max="6934" width="8.7109375" style="2" customWidth="1"/>
    <col min="6935" max="6935" width="1" style="2" customWidth="1"/>
    <col min="6936" max="6936" width="3.28515625" style="2" customWidth="1"/>
    <col min="6937" max="6937" width="5" style="2" customWidth="1"/>
    <col min="6938" max="6938" width="3.85546875" style="2" customWidth="1"/>
    <col min="6939" max="6939" width="1" style="2" customWidth="1"/>
    <col min="6940" max="6940" width="3.28515625" style="2" customWidth="1"/>
    <col min="6941" max="6941" width="1.5703125" style="2" customWidth="1"/>
    <col min="6942" max="6942" width="1" style="2" customWidth="1"/>
    <col min="6943" max="6943" width="6" style="2" customWidth="1"/>
    <col min="6944" max="6944" width="1" style="2" customWidth="1"/>
    <col min="6945" max="6945" width="0.42578125" style="2" customWidth="1"/>
    <col min="6946" max="7168" width="9.140625" style="2"/>
    <col min="7169" max="7169" width="8.140625" style="2" customWidth="1"/>
    <col min="7170" max="7170" width="0.42578125" style="2" customWidth="1"/>
    <col min="7171" max="7171" width="7.140625" style="2" customWidth="1"/>
    <col min="7172" max="7172" width="5.42578125" style="2" customWidth="1"/>
    <col min="7173" max="7173" width="26.42578125" style="2" customWidth="1"/>
    <col min="7174" max="7174" width="17.5703125" style="2" customWidth="1"/>
    <col min="7175" max="7176" width="5.42578125" style="2" customWidth="1"/>
    <col min="7177" max="7177" width="3.28515625" style="2" customWidth="1"/>
    <col min="7178" max="7178" width="11" style="2" customWidth="1"/>
    <col min="7179" max="7179" width="0.42578125" style="2" customWidth="1"/>
    <col min="7180" max="7180" width="2.5703125" style="2" customWidth="1"/>
    <col min="7181" max="7181" width="1" style="2" customWidth="1"/>
    <col min="7182" max="7182" width="7.5703125" style="2" customWidth="1"/>
    <col min="7183" max="7183" width="1" style="2" customWidth="1"/>
    <col min="7184" max="7184" width="2.140625" style="2" customWidth="1"/>
    <col min="7185" max="7185" width="1" style="2" customWidth="1"/>
    <col min="7186" max="7186" width="0.42578125" style="2" customWidth="1"/>
    <col min="7187" max="7187" width="8.140625" style="2" customWidth="1"/>
    <col min="7188" max="7188" width="1" style="2" customWidth="1"/>
    <col min="7189" max="7189" width="3.28515625" style="2" customWidth="1"/>
    <col min="7190" max="7190" width="8.7109375" style="2" customWidth="1"/>
    <col min="7191" max="7191" width="1" style="2" customWidth="1"/>
    <col min="7192" max="7192" width="3.28515625" style="2" customWidth="1"/>
    <col min="7193" max="7193" width="5" style="2" customWidth="1"/>
    <col min="7194" max="7194" width="3.85546875" style="2" customWidth="1"/>
    <col min="7195" max="7195" width="1" style="2" customWidth="1"/>
    <col min="7196" max="7196" width="3.28515625" style="2" customWidth="1"/>
    <col min="7197" max="7197" width="1.5703125" style="2" customWidth="1"/>
    <col min="7198" max="7198" width="1" style="2" customWidth="1"/>
    <col min="7199" max="7199" width="6" style="2" customWidth="1"/>
    <col min="7200" max="7200" width="1" style="2" customWidth="1"/>
    <col min="7201" max="7201" width="0.42578125" style="2" customWidth="1"/>
    <col min="7202" max="7424" width="9.140625" style="2"/>
    <col min="7425" max="7425" width="8.140625" style="2" customWidth="1"/>
    <col min="7426" max="7426" width="0.42578125" style="2" customWidth="1"/>
    <col min="7427" max="7427" width="7.140625" style="2" customWidth="1"/>
    <col min="7428" max="7428" width="5.42578125" style="2" customWidth="1"/>
    <col min="7429" max="7429" width="26.42578125" style="2" customWidth="1"/>
    <col min="7430" max="7430" width="17.5703125" style="2" customWidth="1"/>
    <col min="7431" max="7432" width="5.42578125" style="2" customWidth="1"/>
    <col min="7433" max="7433" width="3.28515625" style="2" customWidth="1"/>
    <col min="7434" max="7434" width="11" style="2" customWidth="1"/>
    <col min="7435" max="7435" width="0.42578125" style="2" customWidth="1"/>
    <col min="7436" max="7436" width="2.5703125" style="2" customWidth="1"/>
    <col min="7437" max="7437" width="1" style="2" customWidth="1"/>
    <col min="7438" max="7438" width="7.5703125" style="2" customWidth="1"/>
    <col min="7439" max="7439" width="1" style="2" customWidth="1"/>
    <col min="7440" max="7440" width="2.140625" style="2" customWidth="1"/>
    <col min="7441" max="7441" width="1" style="2" customWidth="1"/>
    <col min="7442" max="7442" width="0.42578125" style="2" customWidth="1"/>
    <col min="7443" max="7443" width="8.140625" style="2" customWidth="1"/>
    <col min="7444" max="7444" width="1" style="2" customWidth="1"/>
    <col min="7445" max="7445" width="3.28515625" style="2" customWidth="1"/>
    <col min="7446" max="7446" width="8.7109375" style="2" customWidth="1"/>
    <col min="7447" max="7447" width="1" style="2" customWidth="1"/>
    <col min="7448" max="7448" width="3.28515625" style="2" customWidth="1"/>
    <col min="7449" max="7449" width="5" style="2" customWidth="1"/>
    <col min="7450" max="7450" width="3.85546875" style="2" customWidth="1"/>
    <col min="7451" max="7451" width="1" style="2" customWidth="1"/>
    <col min="7452" max="7452" width="3.28515625" style="2" customWidth="1"/>
    <col min="7453" max="7453" width="1.5703125" style="2" customWidth="1"/>
    <col min="7454" max="7454" width="1" style="2" customWidth="1"/>
    <col min="7455" max="7455" width="6" style="2" customWidth="1"/>
    <col min="7456" max="7456" width="1" style="2" customWidth="1"/>
    <col min="7457" max="7457" width="0.42578125" style="2" customWidth="1"/>
    <col min="7458" max="7680" width="9.140625" style="2"/>
    <col min="7681" max="7681" width="8.140625" style="2" customWidth="1"/>
    <col min="7682" max="7682" width="0.42578125" style="2" customWidth="1"/>
    <col min="7683" max="7683" width="7.140625" style="2" customWidth="1"/>
    <col min="7684" max="7684" width="5.42578125" style="2" customWidth="1"/>
    <col min="7685" max="7685" width="26.42578125" style="2" customWidth="1"/>
    <col min="7686" max="7686" width="17.5703125" style="2" customWidth="1"/>
    <col min="7687" max="7688" width="5.42578125" style="2" customWidth="1"/>
    <col min="7689" max="7689" width="3.28515625" style="2" customWidth="1"/>
    <col min="7690" max="7690" width="11" style="2" customWidth="1"/>
    <col min="7691" max="7691" width="0.42578125" style="2" customWidth="1"/>
    <col min="7692" max="7692" width="2.5703125" style="2" customWidth="1"/>
    <col min="7693" max="7693" width="1" style="2" customWidth="1"/>
    <col min="7694" max="7694" width="7.5703125" style="2" customWidth="1"/>
    <col min="7695" max="7695" width="1" style="2" customWidth="1"/>
    <col min="7696" max="7696" width="2.140625" style="2" customWidth="1"/>
    <col min="7697" max="7697" width="1" style="2" customWidth="1"/>
    <col min="7698" max="7698" width="0.42578125" style="2" customWidth="1"/>
    <col min="7699" max="7699" width="8.140625" style="2" customWidth="1"/>
    <col min="7700" max="7700" width="1" style="2" customWidth="1"/>
    <col min="7701" max="7701" width="3.28515625" style="2" customWidth="1"/>
    <col min="7702" max="7702" width="8.7109375" style="2" customWidth="1"/>
    <col min="7703" max="7703" width="1" style="2" customWidth="1"/>
    <col min="7704" max="7704" width="3.28515625" style="2" customWidth="1"/>
    <col min="7705" max="7705" width="5" style="2" customWidth="1"/>
    <col min="7706" max="7706" width="3.85546875" style="2" customWidth="1"/>
    <col min="7707" max="7707" width="1" style="2" customWidth="1"/>
    <col min="7708" max="7708" width="3.28515625" style="2" customWidth="1"/>
    <col min="7709" max="7709" width="1.5703125" style="2" customWidth="1"/>
    <col min="7710" max="7710" width="1" style="2" customWidth="1"/>
    <col min="7711" max="7711" width="6" style="2" customWidth="1"/>
    <col min="7712" max="7712" width="1" style="2" customWidth="1"/>
    <col min="7713" max="7713" width="0.42578125" style="2" customWidth="1"/>
    <col min="7714" max="7936" width="9.140625" style="2"/>
    <col min="7937" max="7937" width="8.140625" style="2" customWidth="1"/>
    <col min="7938" max="7938" width="0.42578125" style="2" customWidth="1"/>
    <col min="7939" max="7939" width="7.140625" style="2" customWidth="1"/>
    <col min="7940" max="7940" width="5.42578125" style="2" customWidth="1"/>
    <col min="7941" max="7941" width="26.42578125" style="2" customWidth="1"/>
    <col min="7942" max="7942" width="17.5703125" style="2" customWidth="1"/>
    <col min="7943" max="7944" width="5.42578125" style="2" customWidth="1"/>
    <col min="7945" max="7945" width="3.28515625" style="2" customWidth="1"/>
    <col min="7946" max="7946" width="11" style="2" customWidth="1"/>
    <col min="7947" max="7947" width="0.42578125" style="2" customWidth="1"/>
    <col min="7948" max="7948" width="2.5703125" style="2" customWidth="1"/>
    <col min="7949" max="7949" width="1" style="2" customWidth="1"/>
    <col min="7950" max="7950" width="7.5703125" style="2" customWidth="1"/>
    <col min="7951" max="7951" width="1" style="2" customWidth="1"/>
    <col min="7952" max="7952" width="2.140625" style="2" customWidth="1"/>
    <col min="7953" max="7953" width="1" style="2" customWidth="1"/>
    <col min="7954" max="7954" width="0.42578125" style="2" customWidth="1"/>
    <col min="7955" max="7955" width="8.140625" style="2" customWidth="1"/>
    <col min="7956" max="7956" width="1" style="2" customWidth="1"/>
    <col min="7957" max="7957" width="3.28515625" style="2" customWidth="1"/>
    <col min="7958" max="7958" width="8.7109375" style="2" customWidth="1"/>
    <col min="7959" max="7959" width="1" style="2" customWidth="1"/>
    <col min="7960" max="7960" width="3.28515625" style="2" customWidth="1"/>
    <col min="7961" max="7961" width="5" style="2" customWidth="1"/>
    <col min="7962" max="7962" width="3.85546875" style="2" customWidth="1"/>
    <col min="7963" max="7963" width="1" style="2" customWidth="1"/>
    <col min="7964" max="7964" width="3.28515625" style="2" customWidth="1"/>
    <col min="7965" max="7965" width="1.5703125" style="2" customWidth="1"/>
    <col min="7966" max="7966" width="1" style="2" customWidth="1"/>
    <col min="7967" max="7967" width="6" style="2" customWidth="1"/>
    <col min="7968" max="7968" width="1" style="2" customWidth="1"/>
    <col min="7969" max="7969" width="0.42578125" style="2" customWidth="1"/>
    <col min="7970" max="8192" width="9.140625" style="2"/>
    <col min="8193" max="8193" width="8.140625" style="2" customWidth="1"/>
    <col min="8194" max="8194" width="0.42578125" style="2" customWidth="1"/>
    <col min="8195" max="8195" width="7.140625" style="2" customWidth="1"/>
    <col min="8196" max="8196" width="5.42578125" style="2" customWidth="1"/>
    <col min="8197" max="8197" width="26.42578125" style="2" customWidth="1"/>
    <col min="8198" max="8198" width="17.5703125" style="2" customWidth="1"/>
    <col min="8199" max="8200" width="5.42578125" style="2" customWidth="1"/>
    <col min="8201" max="8201" width="3.28515625" style="2" customWidth="1"/>
    <col min="8202" max="8202" width="11" style="2" customWidth="1"/>
    <col min="8203" max="8203" width="0.42578125" style="2" customWidth="1"/>
    <col min="8204" max="8204" width="2.5703125" style="2" customWidth="1"/>
    <col min="8205" max="8205" width="1" style="2" customWidth="1"/>
    <col min="8206" max="8206" width="7.5703125" style="2" customWidth="1"/>
    <col min="8207" max="8207" width="1" style="2" customWidth="1"/>
    <col min="8208" max="8208" width="2.140625" style="2" customWidth="1"/>
    <col min="8209" max="8209" width="1" style="2" customWidth="1"/>
    <col min="8210" max="8210" width="0.42578125" style="2" customWidth="1"/>
    <col min="8211" max="8211" width="8.140625" style="2" customWidth="1"/>
    <col min="8212" max="8212" width="1" style="2" customWidth="1"/>
    <col min="8213" max="8213" width="3.28515625" style="2" customWidth="1"/>
    <col min="8214" max="8214" width="8.7109375" style="2" customWidth="1"/>
    <col min="8215" max="8215" width="1" style="2" customWidth="1"/>
    <col min="8216" max="8216" width="3.28515625" style="2" customWidth="1"/>
    <col min="8217" max="8217" width="5" style="2" customWidth="1"/>
    <col min="8218" max="8218" width="3.85546875" style="2" customWidth="1"/>
    <col min="8219" max="8219" width="1" style="2" customWidth="1"/>
    <col min="8220" max="8220" width="3.28515625" style="2" customWidth="1"/>
    <col min="8221" max="8221" width="1.5703125" style="2" customWidth="1"/>
    <col min="8222" max="8222" width="1" style="2" customWidth="1"/>
    <col min="8223" max="8223" width="6" style="2" customWidth="1"/>
    <col min="8224" max="8224" width="1" style="2" customWidth="1"/>
    <col min="8225" max="8225" width="0.42578125" style="2" customWidth="1"/>
    <col min="8226" max="8448" width="9.140625" style="2"/>
    <col min="8449" max="8449" width="8.140625" style="2" customWidth="1"/>
    <col min="8450" max="8450" width="0.42578125" style="2" customWidth="1"/>
    <col min="8451" max="8451" width="7.140625" style="2" customWidth="1"/>
    <col min="8452" max="8452" width="5.42578125" style="2" customWidth="1"/>
    <col min="8453" max="8453" width="26.42578125" style="2" customWidth="1"/>
    <col min="8454" max="8454" width="17.5703125" style="2" customWidth="1"/>
    <col min="8455" max="8456" width="5.42578125" style="2" customWidth="1"/>
    <col min="8457" max="8457" width="3.28515625" style="2" customWidth="1"/>
    <col min="8458" max="8458" width="11" style="2" customWidth="1"/>
    <col min="8459" max="8459" width="0.42578125" style="2" customWidth="1"/>
    <col min="8460" max="8460" width="2.5703125" style="2" customWidth="1"/>
    <col min="8461" max="8461" width="1" style="2" customWidth="1"/>
    <col min="8462" max="8462" width="7.5703125" style="2" customWidth="1"/>
    <col min="8463" max="8463" width="1" style="2" customWidth="1"/>
    <col min="8464" max="8464" width="2.140625" style="2" customWidth="1"/>
    <col min="8465" max="8465" width="1" style="2" customWidth="1"/>
    <col min="8466" max="8466" width="0.42578125" style="2" customWidth="1"/>
    <col min="8467" max="8467" width="8.140625" style="2" customWidth="1"/>
    <col min="8468" max="8468" width="1" style="2" customWidth="1"/>
    <col min="8469" max="8469" width="3.28515625" style="2" customWidth="1"/>
    <col min="8470" max="8470" width="8.7109375" style="2" customWidth="1"/>
    <col min="8471" max="8471" width="1" style="2" customWidth="1"/>
    <col min="8472" max="8472" width="3.28515625" style="2" customWidth="1"/>
    <col min="8473" max="8473" width="5" style="2" customWidth="1"/>
    <col min="8474" max="8474" width="3.85546875" style="2" customWidth="1"/>
    <col min="8475" max="8475" width="1" style="2" customWidth="1"/>
    <col min="8476" max="8476" width="3.28515625" style="2" customWidth="1"/>
    <col min="8477" max="8477" width="1.5703125" style="2" customWidth="1"/>
    <col min="8478" max="8478" width="1" style="2" customWidth="1"/>
    <col min="8479" max="8479" width="6" style="2" customWidth="1"/>
    <col min="8480" max="8480" width="1" style="2" customWidth="1"/>
    <col min="8481" max="8481" width="0.42578125" style="2" customWidth="1"/>
    <col min="8482" max="8704" width="9.140625" style="2"/>
    <col min="8705" max="8705" width="8.140625" style="2" customWidth="1"/>
    <col min="8706" max="8706" width="0.42578125" style="2" customWidth="1"/>
    <col min="8707" max="8707" width="7.140625" style="2" customWidth="1"/>
    <col min="8708" max="8708" width="5.42578125" style="2" customWidth="1"/>
    <col min="8709" max="8709" width="26.42578125" style="2" customWidth="1"/>
    <col min="8710" max="8710" width="17.5703125" style="2" customWidth="1"/>
    <col min="8711" max="8712" width="5.42578125" style="2" customWidth="1"/>
    <col min="8713" max="8713" width="3.28515625" style="2" customWidth="1"/>
    <col min="8714" max="8714" width="11" style="2" customWidth="1"/>
    <col min="8715" max="8715" width="0.42578125" style="2" customWidth="1"/>
    <col min="8716" max="8716" width="2.5703125" style="2" customWidth="1"/>
    <col min="8717" max="8717" width="1" style="2" customWidth="1"/>
    <col min="8718" max="8718" width="7.5703125" style="2" customWidth="1"/>
    <col min="8719" max="8719" width="1" style="2" customWidth="1"/>
    <col min="8720" max="8720" width="2.140625" style="2" customWidth="1"/>
    <col min="8721" max="8721" width="1" style="2" customWidth="1"/>
    <col min="8722" max="8722" width="0.42578125" style="2" customWidth="1"/>
    <col min="8723" max="8723" width="8.140625" style="2" customWidth="1"/>
    <col min="8724" max="8724" width="1" style="2" customWidth="1"/>
    <col min="8725" max="8725" width="3.28515625" style="2" customWidth="1"/>
    <col min="8726" max="8726" width="8.7109375" style="2" customWidth="1"/>
    <col min="8727" max="8727" width="1" style="2" customWidth="1"/>
    <col min="8728" max="8728" width="3.28515625" style="2" customWidth="1"/>
    <col min="8729" max="8729" width="5" style="2" customWidth="1"/>
    <col min="8730" max="8730" width="3.85546875" style="2" customWidth="1"/>
    <col min="8731" max="8731" width="1" style="2" customWidth="1"/>
    <col min="8732" max="8732" width="3.28515625" style="2" customWidth="1"/>
    <col min="8733" max="8733" width="1.5703125" style="2" customWidth="1"/>
    <col min="8734" max="8734" width="1" style="2" customWidth="1"/>
    <col min="8735" max="8735" width="6" style="2" customWidth="1"/>
    <col min="8736" max="8736" width="1" style="2" customWidth="1"/>
    <col min="8737" max="8737" width="0.42578125" style="2" customWidth="1"/>
    <col min="8738" max="8960" width="9.140625" style="2"/>
    <col min="8961" max="8961" width="8.140625" style="2" customWidth="1"/>
    <col min="8962" max="8962" width="0.42578125" style="2" customWidth="1"/>
    <col min="8963" max="8963" width="7.140625" style="2" customWidth="1"/>
    <col min="8964" max="8964" width="5.42578125" style="2" customWidth="1"/>
    <col min="8965" max="8965" width="26.42578125" style="2" customWidth="1"/>
    <col min="8966" max="8966" width="17.5703125" style="2" customWidth="1"/>
    <col min="8967" max="8968" width="5.42578125" style="2" customWidth="1"/>
    <col min="8969" max="8969" width="3.28515625" style="2" customWidth="1"/>
    <col min="8970" max="8970" width="11" style="2" customWidth="1"/>
    <col min="8971" max="8971" width="0.42578125" style="2" customWidth="1"/>
    <col min="8972" max="8972" width="2.5703125" style="2" customWidth="1"/>
    <col min="8973" max="8973" width="1" style="2" customWidth="1"/>
    <col min="8974" max="8974" width="7.5703125" style="2" customWidth="1"/>
    <col min="8975" max="8975" width="1" style="2" customWidth="1"/>
    <col min="8976" max="8976" width="2.140625" style="2" customWidth="1"/>
    <col min="8977" max="8977" width="1" style="2" customWidth="1"/>
    <col min="8978" max="8978" width="0.42578125" style="2" customWidth="1"/>
    <col min="8979" max="8979" width="8.140625" style="2" customWidth="1"/>
    <col min="8980" max="8980" width="1" style="2" customWidth="1"/>
    <col min="8981" max="8981" width="3.28515625" style="2" customWidth="1"/>
    <col min="8982" max="8982" width="8.7109375" style="2" customWidth="1"/>
    <col min="8983" max="8983" width="1" style="2" customWidth="1"/>
    <col min="8984" max="8984" width="3.28515625" style="2" customWidth="1"/>
    <col min="8985" max="8985" width="5" style="2" customWidth="1"/>
    <col min="8986" max="8986" width="3.85546875" style="2" customWidth="1"/>
    <col min="8987" max="8987" width="1" style="2" customWidth="1"/>
    <col min="8988" max="8988" width="3.28515625" style="2" customWidth="1"/>
    <col min="8989" max="8989" width="1.5703125" style="2" customWidth="1"/>
    <col min="8990" max="8990" width="1" style="2" customWidth="1"/>
    <col min="8991" max="8991" width="6" style="2" customWidth="1"/>
    <col min="8992" max="8992" width="1" style="2" customWidth="1"/>
    <col min="8993" max="8993" width="0.42578125" style="2" customWidth="1"/>
    <col min="8994" max="9216" width="9.140625" style="2"/>
    <col min="9217" max="9217" width="8.140625" style="2" customWidth="1"/>
    <col min="9218" max="9218" width="0.42578125" style="2" customWidth="1"/>
    <col min="9219" max="9219" width="7.140625" style="2" customWidth="1"/>
    <col min="9220" max="9220" width="5.42578125" style="2" customWidth="1"/>
    <col min="9221" max="9221" width="26.42578125" style="2" customWidth="1"/>
    <col min="9222" max="9222" width="17.5703125" style="2" customWidth="1"/>
    <col min="9223" max="9224" width="5.42578125" style="2" customWidth="1"/>
    <col min="9225" max="9225" width="3.28515625" style="2" customWidth="1"/>
    <col min="9226" max="9226" width="11" style="2" customWidth="1"/>
    <col min="9227" max="9227" width="0.42578125" style="2" customWidth="1"/>
    <col min="9228" max="9228" width="2.5703125" style="2" customWidth="1"/>
    <col min="9229" max="9229" width="1" style="2" customWidth="1"/>
    <col min="9230" max="9230" width="7.5703125" style="2" customWidth="1"/>
    <col min="9231" max="9231" width="1" style="2" customWidth="1"/>
    <col min="9232" max="9232" width="2.140625" style="2" customWidth="1"/>
    <col min="9233" max="9233" width="1" style="2" customWidth="1"/>
    <col min="9234" max="9234" width="0.42578125" style="2" customWidth="1"/>
    <col min="9235" max="9235" width="8.140625" style="2" customWidth="1"/>
    <col min="9236" max="9236" width="1" style="2" customWidth="1"/>
    <col min="9237" max="9237" width="3.28515625" style="2" customWidth="1"/>
    <col min="9238" max="9238" width="8.7109375" style="2" customWidth="1"/>
    <col min="9239" max="9239" width="1" style="2" customWidth="1"/>
    <col min="9240" max="9240" width="3.28515625" style="2" customWidth="1"/>
    <col min="9241" max="9241" width="5" style="2" customWidth="1"/>
    <col min="9242" max="9242" width="3.85546875" style="2" customWidth="1"/>
    <col min="9243" max="9243" width="1" style="2" customWidth="1"/>
    <col min="9244" max="9244" width="3.28515625" style="2" customWidth="1"/>
    <col min="9245" max="9245" width="1.5703125" style="2" customWidth="1"/>
    <col min="9246" max="9246" width="1" style="2" customWidth="1"/>
    <col min="9247" max="9247" width="6" style="2" customWidth="1"/>
    <col min="9248" max="9248" width="1" style="2" customWidth="1"/>
    <col min="9249" max="9249" width="0.42578125" style="2" customWidth="1"/>
    <col min="9250" max="9472" width="9.140625" style="2"/>
    <col min="9473" max="9473" width="8.140625" style="2" customWidth="1"/>
    <col min="9474" max="9474" width="0.42578125" style="2" customWidth="1"/>
    <col min="9475" max="9475" width="7.140625" style="2" customWidth="1"/>
    <col min="9476" max="9476" width="5.42578125" style="2" customWidth="1"/>
    <col min="9477" max="9477" width="26.42578125" style="2" customWidth="1"/>
    <col min="9478" max="9478" width="17.5703125" style="2" customWidth="1"/>
    <col min="9479" max="9480" width="5.42578125" style="2" customWidth="1"/>
    <col min="9481" max="9481" width="3.28515625" style="2" customWidth="1"/>
    <col min="9482" max="9482" width="11" style="2" customWidth="1"/>
    <col min="9483" max="9483" width="0.42578125" style="2" customWidth="1"/>
    <col min="9484" max="9484" width="2.5703125" style="2" customWidth="1"/>
    <col min="9485" max="9485" width="1" style="2" customWidth="1"/>
    <col min="9486" max="9486" width="7.5703125" style="2" customWidth="1"/>
    <col min="9487" max="9487" width="1" style="2" customWidth="1"/>
    <col min="9488" max="9488" width="2.140625" style="2" customWidth="1"/>
    <col min="9489" max="9489" width="1" style="2" customWidth="1"/>
    <col min="9490" max="9490" width="0.42578125" style="2" customWidth="1"/>
    <col min="9491" max="9491" width="8.140625" style="2" customWidth="1"/>
    <col min="9492" max="9492" width="1" style="2" customWidth="1"/>
    <col min="9493" max="9493" width="3.28515625" style="2" customWidth="1"/>
    <col min="9494" max="9494" width="8.7109375" style="2" customWidth="1"/>
    <col min="9495" max="9495" width="1" style="2" customWidth="1"/>
    <col min="9496" max="9496" width="3.28515625" style="2" customWidth="1"/>
    <col min="9497" max="9497" width="5" style="2" customWidth="1"/>
    <col min="9498" max="9498" width="3.85546875" style="2" customWidth="1"/>
    <col min="9499" max="9499" width="1" style="2" customWidth="1"/>
    <col min="9500" max="9500" width="3.28515625" style="2" customWidth="1"/>
    <col min="9501" max="9501" width="1.5703125" style="2" customWidth="1"/>
    <col min="9502" max="9502" width="1" style="2" customWidth="1"/>
    <col min="9503" max="9503" width="6" style="2" customWidth="1"/>
    <col min="9504" max="9504" width="1" style="2" customWidth="1"/>
    <col min="9505" max="9505" width="0.42578125" style="2" customWidth="1"/>
    <col min="9506" max="9728" width="9.140625" style="2"/>
    <col min="9729" max="9729" width="8.140625" style="2" customWidth="1"/>
    <col min="9730" max="9730" width="0.42578125" style="2" customWidth="1"/>
    <col min="9731" max="9731" width="7.140625" style="2" customWidth="1"/>
    <col min="9732" max="9732" width="5.42578125" style="2" customWidth="1"/>
    <col min="9733" max="9733" width="26.42578125" style="2" customWidth="1"/>
    <col min="9734" max="9734" width="17.5703125" style="2" customWidth="1"/>
    <col min="9735" max="9736" width="5.42578125" style="2" customWidth="1"/>
    <col min="9737" max="9737" width="3.28515625" style="2" customWidth="1"/>
    <col min="9738" max="9738" width="11" style="2" customWidth="1"/>
    <col min="9739" max="9739" width="0.42578125" style="2" customWidth="1"/>
    <col min="9740" max="9740" width="2.5703125" style="2" customWidth="1"/>
    <col min="9741" max="9741" width="1" style="2" customWidth="1"/>
    <col min="9742" max="9742" width="7.5703125" style="2" customWidth="1"/>
    <col min="9743" max="9743" width="1" style="2" customWidth="1"/>
    <col min="9744" max="9744" width="2.140625" style="2" customWidth="1"/>
    <col min="9745" max="9745" width="1" style="2" customWidth="1"/>
    <col min="9746" max="9746" width="0.42578125" style="2" customWidth="1"/>
    <col min="9747" max="9747" width="8.140625" style="2" customWidth="1"/>
    <col min="9748" max="9748" width="1" style="2" customWidth="1"/>
    <col min="9749" max="9749" width="3.28515625" style="2" customWidth="1"/>
    <col min="9750" max="9750" width="8.7109375" style="2" customWidth="1"/>
    <col min="9751" max="9751" width="1" style="2" customWidth="1"/>
    <col min="9752" max="9752" width="3.28515625" style="2" customWidth="1"/>
    <col min="9753" max="9753" width="5" style="2" customWidth="1"/>
    <col min="9754" max="9754" width="3.85546875" style="2" customWidth="1"/>
    <col min="9755" max="9755" width="1" style="2" customWidth="1"/>
    <col min="9756" max="9756" width="3.28515625" style="2" customWidth="1"/>
    <col min="9757" max="9757" width="1.5703125" style="2" customWidth="1"/>
    <col min="9758" max="9758" width="1" style="2" customWidth="1"/>
    <col min="9759" max="9759" width="6" style="2" customWidth="1"/>
    <col min="9760" max="9760" width="1" style="2" customWidth="1"/>
    <col min="9761" max="9761" width="0.42578125" style="2" customWidth="1"/>
    <col min="9762" max="9984" width="9.140625" style="2"/>
    <col min="9985" max="9985" width="8.140625" style="2" customWidth="1"/>
    <col min="9986" max="9986" width="0.42578125" style="2" customWidth="1"/>
    <col min="9987" max="9987" width="7.140625" style="2" customWidth="1"/>
    <col min="9988" max="9988" width="5.42578125" style="2" customWidth="1"/>
    <col min="9989" max="9989" width="26.42578125" style="2" customWidth="1"/>
    <col min="9990" max="9990" width="17.5703125" style="2" customWidth="1"/>
    <col min="9991" max="9992" width="5.42578125" style="2" customWidth="1"/>
    <col min="9993" max="9993" width="3.28515625" style="2" customWidth="1"/>
    <col min="9994" max="9994" width="11" style="2" customWidth="1"/>
    <col min="9995" max="9995" width="0.42578125" style="2" customWidth="1"/>
    <col min="9996" max="9996" width="2.5703125" style="2" customWidth="1"/>
    <col min="9997" max="9997" width="1" style="2" customWidth="1"/>
    <col min="9998" max="9998" width="7.5703125" style="2" customWidth="1"/>
    <col min="9999" max="9999" width="1" style="2" customWidth="1"/>
    <col min="10000" max="10000" width="2.140625" style="2" customWidth="1"/>
    <col min="10001" max="10001" width="1" style="2" customWidth="1"/>
    <col min="10002" max="10002" width="0.42578125" style="2" customWidth="1"/>
    <col min="10003" max="10003" width="8.140625" style="2" customWidth="1"/>
    <col min="10004" max="10004" width="1" style="2" customWidth="1"/>
    <col min="10005" max="10005" width="3.28515625" style="2" customWidth="1"/>
    <col min="10006" max="10006" width="8.7109375" style="2" customWidth="1"/>
    <col min="10007" max="10007" width="1" style="2" customWidth="1"/>
    <col min="10008" max="10008" width="3.28515625" style="2" customWidth="1"/>
    <col min="10009" max="10009" width="5" style="2" customWidth="1"/>
    <col min="10010" max="10010" width="3.85546875" style="2" customWidth="1"/>
    <col min="10011" max="10011" width="1" style="2" customWidth="1"/>
    <col min="10012" max="10012" width="3.28515625" style="2" customWidth="1"/>
    <col min="10013" max="10013" width="1.5703125" style="2" customWidth="1"/>
    <col min="10014" max="10014" width="1" style="2" customWidth="1"/>
    <col min="10015" max="10015" width="6" style="2" customWidth="1"/>
    <col min="10016" max="10016" width="1" style="2" customWidth="1"/>
    <col min="10017" max="10017" width="0.42578125" style="2" customWidth="1"/>
    <col min="10018" max="10240" width="9.140625" style="2"/>
    <col min="10241" max="10241" width="8.140625" style="2" customWidth="1"/>
    <col min="10242" max="10242" width="0.42578125" style="2" customWidth="1"/>
    <col min="10243" max="10243" width="7.140625" style="2" customWidth="1"/>
    <col min="10244" max="10244" width="5.42578125" style="2" customWidth="1"/>
    <col min="10245" max="10245" width="26.42578125" style="2" customWidth="1"/>
    <col min="10246" max="10246" width="17.5703125" style="2" customWidth="1"/>
    <col min="10247" max="10248" width="5.42578125" style="2" customWidth="1"/>
    <col min="10249" max="10249" width="3.28515625" style="2" customWidth="1"/>
    <col min="10250" max="10250" width="11" style="2" customWidth="1"/>
    <col min="10251" max="10251" width="0.42578125" style="2" customWidth="1"/>
    <col min="10252" max="10252" width="2.5703125" style="2" customWidth="1"/>
    <col min="10253" max="10253" width="1" style="2" customWidth="1"/>
    <col min="10254" max="10254" width="7.5703125" style="2" customWidth="1"/>
    <col min="10255" max="10255" width="1" style="2" customWidth="1"/>
    <col min="10256" max="10256" width="2.140625" style="2" customWidth="1"/>
    <col min="10257" max="10257" width="1" style="2" customWidth="1"/>
    <col min="10258" max="10258" width="0.42578125" style="2" customWidth="1"/>
    <col min="10259" max="10259" width="8.140625" style="2" customWidth="1"/>
    <col min="10260" max="10260" width="1" style="2" customWidth="1"/>
    <col min="10261" max="10261" width="3.28515625" style="2" customWidth="1"/>
    <col min="10262" max="10262" width="8.7109375" style="2" customWidth="1"/>
    <col min="10263" max="10263" width="1" style="2" customWidth="1"/>
    <col min="10264" max="10264" width="3.28515625" style="2" customWidth="1"/>
    <col min="10265" max="10265" width="5" style="2" customWidth="1"/>
    <col min="10266" max="10266" width="3.85546875" style="2" customWidth="1"/>
    <col min="10267" max="10267" width="1" style="2" customWidth="1"/>
    <col min="10268" max="10268" width="3.28515625" style="2" customWidth="1"/>
    <col min="10269" max="10269" width="1.5703125" style="2" customWidth="1"/>
    <col min="10270" max="10270" width="1" style="2" customWidth="1"/>
    <col min="10271" max="10271" width="6" style="2" customWidth="1"/>
    <col min="10272" max="10272" width="1" style="2" customWidth="1"/>
    <col min="10273" max="10273" width="0.42578125" style="2" customWidth="1"/>
    <col min="10274" max="10496" width="9.140625" style="2"/>
    <col min="10497" max="10497" width="8.140625" style="2" customWidth="1"/>
    <col min="10498" max="10498" width="0.42578125" style="2" customWidth="1"/>
    <col min="10499" max="10499" width="7.140625" style="2" customWidth="1"/>
    <col min="10500" max="10500" width="5.42578125" style="2" customWidth="1"/>
    <col min="10501" max="10501" width="26.42578125" style="2" customWidth="1"/>
    <col min="10502" max="10502" width="17.5703125" style="2" customWidth="1"/>
    <col min="10503" max="10504" width="5.42578125" style="2" customWidth="1"/>
    <col min="10505" max="10505" width="3.28515625" style="2" customWidth="1"/>
    <col min="10506" max="10506" width="11" style="2" customWidth="1"/>
    <col min="10507" max="10507" width="0.42578125" style="2" customWidth="1"/>
    <col min="10508" max="10508" width="2.5703125" style="2" customWidth="1"/>
    <col min="10509" max="10509" width="1" style="2" customWidth="1"/>
    <col min="10510" max="10510" width="7.5703125" style="2" customWidth="1"/>
    <col min="10511" max="10511" width="1" style="2" customWidth="1"/>
    <col min="10512" max="10512" width="2.140625" style="2" customWidth="1"/>
    <col min="10513" max="10513" width="1" style="2" customWidth="1"/>
    <col min="10514" max="10514" width="0.42578125" style="2" customWidth="1"/>
    <col min="10515" max="10515" width="8.140625" style="2" customWidth="1"/>
    <col min="10516" max="10516" width="1" style="2" customWidth="1"/>
    <col min="10517" max="10517" width="3.28515625" style="2" customWidth="1"/>
    <col min="10518" max="10518" width="8.7109375" style="2" customWidth="1"/>
    <col min="10519" max="10519" width="1" style="2" customWidth="1"/>
    <col min="10520" max="10520" width="3.28515625" style="2" customWidth="1"/>
    <col min="10521" max="10521" width="5" style="2" customWidth="1"/>
    <col min="10522" max="10522" width="3.85546875" style="2" customWidth="1"/>
    <col min="10523" max="10523" width="1" style="2" customWidth="1"/>
    <col min="10524" max="10524" width="3.28515625" style="2" customWidth="1"/>
    <col min="10525" max="10525" width="1.5703125" style="2" customWidth="1"/>
    <col min="10526" max="10526" width="1" style="2" customWidth="1"/>
    <col min="10527" max="10527" width="6" style="2" customWidth="1"/>
    <col min="10528" max="10528" width="1" style="2" customWidth="1"/>
    <col min="10529" max="10529" width="0.42578125" style="2" customWidth="1"/>
    <col min="10530" max="10752" width="9.140625" style="2"/>
    <col min="10753" max="10753" width="8.140625" style="2" customWidth="1"/>
    <col min="10754" max="10754" width="0.42578125" style="2" customWidth="1"/>
    <col min="10755" max="10755" width="7.140625" style="2" customWidth="1"/>
    <col min="10756" max="10756" width="5.42578125" style="2" customWidth="1"/>
    <col min="10757" max="10757" width="26.42578125" style="2" customWidth="1"/>
    <col min="10758" max="10758" width="17.5703125" style="2" customWidth="1"/>
    <col min="10759" max="10760" width="5.42578125" style="2" customWidth="1"/>
    <col min="10761" max="10761" width="3.28515625" style="2" customWidth="1"/>
    <col min="10762" max="10762" width="11" style="2" customWidth="1"/>
    <col min="10763" max="10763" width="0.42578125" style="2" customWidth="1"/>
    <col min="10764" max="10764" width="2.5703125" style="2" customWidth="1"/>
    <col min="10765" max="10765" width="1" style="2" customWidth="1"/>
    <col min="10766" max="10766" width="7.5703125" style="2" customWidth="1"/>
    <col min="10767" max="10767" width="1" style="2" customWidth="1"/>
    <col min="10768" max="10768" width="2.140625" style="2" customWidth="1"/>
    <col min="10769" max="10769" width="1" style="2" customWidth="1"/>
    <col min="10770" max="10770" width="0.42578125" style="2" customWidth="1"/>
    <col min="10771" max="10771" width="8.140625" style="2" customWidth="1"/>
    <col min="10772" max="10772" width="1" style="2" customWidth="1"/>
    <col min="10773" max="10773" width="3.28515625" style="2" customWidth="1"/>
    <col min="10774" max="10774" width="8.7109375" style="2" customWidth="1"/>
    <col min="10775" max="10775" width="1" style="2" customWidth="1"/>
    <col min="10776" max="10776" width="3.28515625" style="2" customWidth="1"/>
    <col min="10777" max="10777" width="5" style="2" customWidth="1"/>
    <col min="10778" max="10778" width="3.85546875" style="2" customWidth="1"/>
    <col min="10779" max="10779" width="1" style="2" customWidth="1"/>
    <col min="10780" max="10780" width="3.28515625" style="2" customWidth="1"/>
    <col min="10781" max="10781" width="1.5703125" style="2" customWidth="1"/>
    <col min="10782" max="10782" width="1" style="2" customWidth="1"/>
    <col min="10783" max="10783" width="6" style="2" customWidth="1"/>
    <col min="10784" max="10784" width="1" style="2" customWidth="1"/>
    <col min="10785" max="10785" width="0.42578125" style="2" customWidth="1"/>
    <col min="10786" max="11008" width="9.140625" style="2"/>
    <col min="11009" max="11009" width="8.140625" style="2" customWidth="1"/>
    <col min="11010" max="11010" width="0.42578125" style="2" customWidth="1"/>
    <col min="11011" max="11011" width="7.140625" style="2" customWidth="1"/>
    <col min="11012" max="11012" width="5.42578125" style="2" customWidth="1"/>
    <col min="11013" max="11013" width="26.42578125" style="2" customWidth="1"/>
    <col min="11014" max="11014" width="17.5703125" style="2" customWidth="1"/>
    <col min="11015" max="11016" width="5.42578125" style="2" customWidth="1"/>
    <col min="11017" max="11017" width="3.28515625" style="2" customWidth="1"/>
    <col min="11018" max="11018" width="11" style="2" customWidth="1"/>
    <col min="11019" max="11019" width="0.42578125" style="2" customWidth="1"/>
    <col min="11020" max="11020" width="2.5703125" style="2" customWidth="1"/>
    <col min="11021" max="11021" width="1" style="2" customWidth="1"/>
    <col min="11022" max="11022" width="7.5703125" style="2" customWidth="1"/>
    <col min="11023" max="11023" width="1" style="2" customWidth="1"/>
    <col min="11024" max="11024" width="2.140625" style="2" customWidth="1"/>
    <col min="11025" max="11025" width="1" style="2" customWidth="1"/>
    <col min="11026" max="11026" width="0.42578125" style="2" customWidth="1"/>
    <col min="11027" max="11027" width="8.140625" style="2" customWidth="1"/>
    <col min="11028" max="11028" width="1" style="2" customWidth="1"/>
    <col min="11029" max="11029" width="3.28515625" style="2" customWidth="1"/>
    <col min="11030" max="11030" width="8.7109375" style="2" customWidth="1"/>
    <col min="11031" max="11031" width="1" style="2" customWidth="1"/>
    <col min="11032" max="11032" width="3.28515625" style="2" customWidth="1"/>
    <col min="11033" max="11033" width="5" style="2" customWidth="1"/>
    <col min="11034" max="11034" width="3.85546875" style="2" customWidth="1"/>
    <col min="11035" max="11035" width="1" style="2" customWidth="1"/>
    <col min="11036" max="11036" width="3.28515625" style="2" customWidth="1"/>
    <col min="11037" max="11037" width="1.5703125" style="2" customWidth="1"/>
    <col min="11038" max="11038" width="1" style="2" customWidth="1"/>
    <col min="11039" max="11039" width="6" style="2" customWidth="1"/>
    <col min="11040" max="11040" width="1" style="2" customWidth="1"/>
    <col min="11041" max="11041" width="0.42578125" style="2" customWidth="1"/>
    <col min="11042" max="11264" width="9.140625" style="2"/>
    <col min="11265" max="11265" width="8.140625" style="2" customWidth="1"/>
    <col min="11266" max="11266" width="0.42578125" style="2" customWidth="1"/>
    <col min="11267" max="11267" width="7.140625" style="2" customWidth="1"/>
    <col min="11268" max="11268" width="5.42578125" style="2" customWidth="1"/>
    <col min="11269" max="11269" width="26.42578125" style="2" customWidth="1"/>
    <col min="11270" max="11270" width="17.5703125" style="2" customWidth="1"/>
    <col min="11271" max="11272" width="5.42578125" style="2" customWidth="1"/>
    <col min="11273" max="11273" width="3.28515625" style="2" customWidth="1"/>
    <col min="11274" max="11274" width="11" style="2" customWidth="1"/>
    <col min="11275" max="11275" width="0.42578125" style="2" customWidth="1"/>
    <col min="11276" max="11276" width="2.5703125" style="2" customWidth="1"/>
    <col min="11277" max="11277" width="1" style="2" customWidth="1"/>
    <col min="11278" max="11278" width="7.5703125" style="2" customWidth="1"/>
    <col min="11279" max="11279" width="1" style="2" customWidth="1"/>
    <col min="11280" max="11280" width="2.140625" style="2" customWidth="1"/>
    <col min="11281" max="11281" width="1" style="2" customWidth="1"/>
    <col min="11282" max="11282" width="0.42578125" style="2" customWidth="1"/>
    <col min="11283" max="11283" width="8.140625" style="2" customWidth="1"/>
    <col min="11284" max="11284" width="1" style="2" customWidth="1"/>
    <col min="11285" max="11285" width="3.28515625" style="2" customWidth="1"/>
    <col min="11286" max="11286" width="8.7109375" style="2" customWidth="1"/>
    <col min="11287" max="11287" width="1" style="2" customWidth="1"/>
    <col min="11288" max="11288" width="3.28515625" style="2" customWidth="1"/>
    <col min="11289" max="11289" width="5" style="2" customWidth="1"/>
    <col min="11290" max="11290" width="3.85546875" style="2" customWidth="1"/>
    <col min="11291" max="11291" width="1" style="2" customWidth="1"/>
    <col min="11292" max="11292" width="3.28515625" style="2" customWidth="1"/>
    <col min="11293" max="11293" width="1.5703125" style="2" customWidth="1"/>
    <col min="11294" max="11294" width="1" style="2" customWidth="1"/>
    <col min="11295" max="11295" width="6" style="2" customWidth="1"/>
    <col min="11296" max="11296" width="1" style="2" customWidth="1"/>
    <col min="11297" max="11297" width="0.42578125" style="2" customWidth="1"/>
    <col min="11298" max="11520" width="9.140625" style="2"/>
    <col min="11521" max="11521" width="8.140625" style="2" customWidth="1"/>
    <col min="11522" max="11522" width="0.42578125" style="2" customWidth="1"/>
    <col min="11523" max="11523" width="7.140625" style="2" customWidth="1"/>
    <col min="11524" max="11524" width="5.42578125" style="2" customWidth="1"/>
    <col min="11525" max="11525" width="26.42578125" style="2" customWidth="1"/>
    <col min="11526" max="11526" width="17.5703125" style="2" customWidth="1"/>
    <col min="11527" max="11528" width="5.42578125" style="2" customWidth="1"/>
    <col min="11529" max="11529" width="3.28515625" style="2" customWidth="1"/>
    <col min="11530" max="11530" width="11" style="2" customWidth="1"/>
    <col min="11531" max="11531" width="0.42578125" style="2" customWidth="1"/>
    <col min="11532" max="11532" width="2.5703125" style="2" customWidth="1"/>
    <col min="11533" max="11533" width="1" style="2" customWidth="1"/>
    <col min="11534" max="11534" width="7.5703125" style="2" customWidth="1"/>
    <col min="11535" max="11535" width="1" style="2" customWidth="1"/>
    <col min="11536" max="11536" width="2.140625" style="2" customWidth="1"/>
    <col min="11537" max="11537" width="1" style="2" customWidth="1"/>
    <col min="11538" max="11538" width="0.42578125" style="2" customWidth="1"/>
    <col min="11539" max="11539" width="8.140625" style="2" customWidth="1"/>
    <col min="11540" max="11540" width="1" style="2" customWidth="1"/>
    <col min="11541" max="11541" width="3.28515625" style="2" customWidth="1"/>
    <col min="11542" max="11542" width="8.7109375" style="2" customWidth="1"/>
    <col min="11543" max="11543" width="1" style="2" customWidth="1"/>
    <col min="11544" max="11544" width="3.28515625" style="2" customWidth="1"/>
    <col min="11545" max="11545" width="5" style="2" customWidth="1"/>
    <col min="11546" max="11546" width="3.85546875" style="2" customWidth="1"/>
    <col min="11547" max="11547" width="1" style="2" customWidth="1"/>
    <col min="11548" max="11548" width="3.28515625" style="2" customWidth="1"/>
    <col min="11549" max="11549" width="1.5703125" style="2" customWidth="1"/>
    <col min="11550" max="11550" width="1" style="2" customWidth="1"/>
    <col min="11551" max="11551" width="6" style="2" customWidth="1"/>
    <col min="11552" max="11552" width="1" style="2" customWidth="1"/>
    <col min="11553" max="11553" width="0.42578125" style="2" customWidth="1"/>
    <col min="11554" max="11776" width="9.140625" style="2"/>
    <col min="11777" max="11777" width="8.140625" style="2" customWidth="1"/>
    <col min="11778" max="11778" width="0.42578125" style="2" customWidth="1"/>
    <col min="11779" max="11779" width="7.140625" style="2" customWidth="1"/>
    <col min="11780" max="11780" width="5.42578125" style="2" customWidth="1"/>
    <col min="11781" max="11781" width="26.42578125" style="2" customWidth="1"/>
    <col min="11782" max="11782" width="17.5703125" style="2" customWidth="1"/>
    <col min="11783" max="11784" width="5.42578125" style="2" customWidth="1"/>
    <col min="11785" max="11785" width="3.28515625" style="2" customWidth="1"/>
    <col min="11786" max="11786" width="11" style="2" customWidth="1"/>
    <col min="11787" max="11787" width="0.42578125" style="2" customWidth="1"/>
    <col min="11788" max="11788" width="2.5703125" style="2" customWidth="1"/>
    <col min="11789" max="11789" width="1" style="2" customWidth="1"/>
    <col min="11790" max="11790" width="7.5703125" style="2" customWidth="1"/>
    <col min="11791" max="11791" width="1" style="2" customWidth="1"/>
    <col min="11792" max="11792" width="2.140625" style="2" customWidth="1"/>
    <col min="11793" max="11793" width="1" style="2" customWidth="1"/>
    <col min="11794" max="11794" width="0.42578125" style="2" customWidth="1"/>
    <col min="11795" max="11795" width="8.140625" style="2" customWidth="1"/>
    <col min="11796" max="11796" width="1" style="2" customWidth="1"/>
    <col min="11797" max="11797" width="3.28515625" style="2" customWidth="1"/>
    <col min="11798" max="11798" width="8.7109375" style="2" customWidth="1"/>
    <col min="11799" max="11799" width="1" style="2" customWidth="1"/>
    <col min="11800" max="11800" width="3.28515625" style="2" customWidth="1"/>
    <col min="11801" max="11801" width="5" style="2" customWidth="1"/>
    <col min="11802" max="11802" width="3.85546875" style="2" customWidth="1"/>
    <col min="11803" max="11803" width="1" style="2" customWidth="1"/>
    <col min="11804" max="11804" width="3.28515625" style="2" customWidth="1"/>
    <col min="11805" max="11805" width="1.5703125" style="2" customWidth="1"/>
    <col min="11806" max="11806" width="1" style="2" customWidth="1"/>
    <col min="11807" max="11807" width="6" style="2" customWidth="1"/>
    <col min="11808" max="11808" width="1" style="2" customWidth="1"/>
    <col min="11809" max="11809" width="0.42578125" style="2" customWidth="1"/>
    <col min="11810" max="12032" width="9.140625" style="2"/>
    <col min="12033" max="12033" width="8.140625" style="2" customWidth="1"/>
    <col min="12034" max="12034" width="0.42578125" style="2" customWidth="1"/>
    <col min="12035" max="12035" width="7.140625" style="2" customWidth="1"/>
    <col min="12036" max="12036" width="5.42578125" style="2" customWidth="1"/>
    <col min="12037" max="12037" width="26.42578125" style="2" customWidth="1"/>
    <col min="12038" max="12038" width="17.5703125" style="2" customWidth="1"/>
    <col min="12039" max="12040" width="5.42578125" style="2" customWidth="1"/>
    <col min="12041" max="12041" width="3.28515625" style="2" customWidth="1"/>
    <col min="12042" max="12042" width="11" style="2" customWidth="1"/>
    <col min="12043" max="12043" width="0.42578125" style="2" customWidth="1"/>
    <col min="12044" max="12044" width="2.5703125" style="2" customWidth="1"/>
    <col min="12045" max="12045" width="1" style="2" customWidth="1"/>
    <col min="12046" max="12046" width="7.5703125" style="2" customWidth="1"/>
    <col min="12047" max="12047" width="1" style="2" customWidth="1"/>
    <col min="12048" max="12048" width="2.140625" style="2" customWidth="1"/>
    <col min="12049" max="12049" width="1" style="2" customWidth="1"/>
    <col min="12050" max="12050" width="0.42578125" style="2" customWidth="1"/>
    <col min="12051" max="12051" width="8.140625" style="2" customWidth="1"/>
    <col min="12052" max="12052" width="1" style="2" customWidth="1"/>
    <col min="12053" max="12053" width="3.28515625" style="2" customWidth="1"/>
    <col min="12054" max="12054" width="8.7109375" style="2" customWidth="1"/>
    <col min="12055" max="12055" width="1" style="2" customWidth="1"/>
    <col min="12056" max="12056" width="3.28515625" style="2" customWidth="1"/>
    <col min="12057" max="12057" width="5" style="2" customWidth="1"/>
    <col min="12058" max="12058" width="3.85546875" style="2" customWidth="1"/>
    <col min="12059" max="12059" width="1" style="2" customWidth="1"/>
    <col min="12060" max="12060" width="3.28515625" style="2" customWidth="1"/>
    <col min="12061" max="12061" width="1.5703125" style="2" customWidth="1"/>
    <col min="12062" max="12062" width="1" style="2" customWidth="1"/>
    <col min="12063" max="12063" width="6" style="2" customWidth="1"/>
    <col min="12064" max="12064" width="1" style="2" customWidth="1"/>
    <col min="12065" max="12065" width="0.42578125" style="2" customWidth="1"/>
    <col min="12066" max="12288" width="9.140625" style="2"/>
    <col min="12289" max="12289" width="8.140625" style="2" customWidth="1"/>
    <col min="12290" max="12290" width="0.42578125" style="2" customWidth="1"/>
    <col min="12291" max="12291" width="7.140625" style="2" customWidth="1"/>
    <col min="12292" max="12292" width="5.42578125" style="2" customWidth="1"/>
    <col min="12293" max="12293" width="26.42578125" style="2" customWidth="1"/>
    <col min="12294" max="12294" width="17.5703125" style="2" customWidth="1"/>
    <col min="12295" max="12296" width="5.42578125" style="2" customWidth="1"/>
    <col min="12297" max="12297" width="3.28515625" style="2" customWidth="1"/>
    <col min="12298" max="12298" width="11" style="2" customWidth="1"/>
    <col min="12299" max="12299" width="0.42578125" style="2" customWidth="1"/>
    <col min="12300" max="12300" width="2.5703125" style="2" customWidth="1"/>
    <col min="12301" max="12301" width="1" style="2" customWidth="1"/>
    <col min="12302" max="12302" width="7.5703125" style="2" customWidth="1"/>
    <col min="12303" max="12303" width="1" style="2" customWidth="1"/>
    <col min="12304" max="12304" width="2.140625" style="2" customWidth="1"/>
    <col min="12305" max="12305" width="1" style="2" customWidth="1"/>
    <col min="12306" max="12306" width="0.42578125" style="2" customWidth="1"/>
    <col min="12307" max="12307" width="8.140625" style="2" customWidth="1"/>
    <col min="12308" max="12308" width="1" style="2" customWidth="1"/>
    <col min="12309" max="12309" width="3.28515625" style="2" customWidth="1"/>
    <col min="12310" max="12310" width="8.7109375" style="2" customWidth="1"/>
    <col min="12311" max="12311" width="1" style="2" customWidth="1"/>
    <col min="12312" max="12312" width="3.28515625" style="2" customWidth="1"/>
    <col min="12313" max="12313" width="5" style="2" customWidth="1"/>
    <col min="12314" max="12314" width="3.85546875" style="2" customWidth="1"/>
    <col min="12315" max="12315" width="1" style="2" customWidth="1"/>
    <col min="12316" max="12316" width="3.28515625" style="2" customWidth="1"/>
    <col min="12317" max="12317" width="1.5703125" style="2" customWidth="1"/>
    <col min="12318" max="12318" width="1" style="2" customWidth="1"/>
    <col min="12319" max="12319" width="6" style="2" customWidth="1"/>
    <col min="12320" max="12320" width="1" style="2" customWidth="1"/>
    <col min="12321" max="12321" width="0.42578125" style="2" customWidth="1"/>
    <col min="12322" max="12544" width="9.140625" style="2"/>
    <col min="12545" max="12545" width="8.140625" style="2" customWidth="1"/>
    <col min="12546" max="12546" width="0.42578125" style="2" customWidth="1"/>
    <col min="12547" max="12547" width="7.140625" style="2" customWidth="1"/>
    <col min="12548" max="12548" width="5.42578125" style="2" customWidth="1"/>
    <col min="12549" max="12549" width="26.42578125" style="2" customWidth="1"/>
    <col min="12550" max="12550" width="17.5703125" style="2" customWidth="1"/>
    <col min="12551" max="12552" width="5.42578125" style="2" customWidth="1"/>
    <col min="12553" max="12553" width="3.28515625" style="2" customWidth="1"/>
    <col min="12554" max="12554" width="11" style="2" customWidth="1"/>
    <col min="12555" max="12555" width="0.42578125" style="2" customWidth="1"/>
    <col min="12556" max="12556" width="2.5703125" style="2" customWidth="1"/>
    <col min="12557" max="12557" width="1" style="2" customWidth="1"/>
    <col min="12558" max="12558" width="7.5703125" style="2" customWidth="1"/>
    <col min="12559" max="12559" width="1" style="2" customWidth="1"/>
    <col min="12560" max="12560" width="2.140625" style="2" customWidth="1"/>
    <col min="12561" max="12561" width="1" style="2" customWidth="1"/>
    <col min="12562" max="12562" width="0.42578125" style="2" customWidth="1"/>
    <col min="12563" max="12563" width="8.140625" style="2" customWidth="1"/>
    <col min="12564" max="12564" width="1" style="2" customWidth="1"/>
    <col min="12565" max="12565" width="3.28515625" style="2" customWidth="1"/>
    <col min="12566" max="12566" width="8.7109375" style="2" customWidth="1"/>
    <col min="12567" max="12567" width="1" style="2" customWidth="1"/>
    <col min="12568" max="12568" width="3.28515625" style="2" customWidth="1"/>
    <col min="12569" max="12569" width="5" style="2" customWidth="1"/>
    <col min="12570" max="12570" width="3.85546875" style="2" customWidth="1"/>
    <col min="12571" max="12571" width="1" style="2" customWidth="1"/>
    <col min="12572" max="12572" width="3.28515625" style="2" customWidth="1"/>
    <col min="12573" max="12573" width="1.5703125" style="2" customWidth="1"/>
    <col min="12574" max="12574" width="1" style="2" customWidth="1"/>
    <col min="12575" max="12575" width="6" style="2" customWidth="1"/>
    <col min="12576" max="12576" width="1" style="2" customWidth="1"/>
    <col min="12577" max="12577" width="0.42578125" style="2" customWidth="1"/>
    <col min="12578" max="12800" width="9.140625" style="2"/>
    <col min="12801" max="12801" width="8.140625" style="2" customWidth="1"/>
    <col min="12802" max="12802" width="0.42578125" style="2" customWidth="1"/>
    <col min="12803" max="12803" width="7.140625" style="2" customWidth="1"/>
    <col min="12804" max="12804" width="5.42578125" style="2" customWidth="1"/>
    <col min="12805" max="12805" width="26.42578125" style="2" customWidth="1"/>
    <col min="12806" max="12806" width="17.5703125" style="2" customWidth="1"/>
    <col min="12807" max="12808" width="5.42578125" style="2" customWidth="1"/>
    <col min="12809" max="12809" width="3.28515625" style="2" customWidth="1"/>
    <col min="12810" max="12810" width="11" style="2" customWidth="1"/>
    <col min="12811" max="12811" width="0.42578125" style="2" customWidth="1"/>
    <col min="12812" max="12812" width="2.5703125" style="2" customWidth="1"/>
    <col min="12813" max="12813" width="1" style="2" customWidth="1"/>
    <col min="12814" max="12814" width="7.5703125" style="2" customWidth="1"/>
    <col min="12815" max="12815" width="1" style="2" customWidth="1"/>
    <col min="12816" max="12816" width="2.140625" style="2" customWidth="1"/>
    <col min="12817" max="12817" width="1" style="2" customWidth="1"/>
    <col min="12818" max="12818" width="0.42578125" style="2" customWidth="1"/>
    <col min="12819" max="12819" width="8.140625" style="2" customWidth="1"/>
    <col min="12820" max="12820" width="1" style="2" customWidth="1"/>
    <col min="12821" max="12821" width="3.28515625" style="2" customWidth="1"/>
    <col min="12822" max="12822" width="8.7109375" style="2" customWidth="1"/>
    <col min="12823" max="12823" width="1" style="2" customWidth="1"/>
    <col min="12824" max="12824" width="3.28515625" style="2" customWidth="1"/>
    <col min="12825" max="12825" width="5" style="2" customWidth="1"/>
    <col min="12826" max="12826" width="3.85546875" style="2" customWidth="1"/>
    <col min="12827" max="12827" width="1" style="2" customWidth="1"/>
    <col min="12828" max="12828" width="3.28515625" style="2" customWidth="1"/>
    <col min="12829" max="12829" width="1.5703125" style="2" customWidth="1"/>
    <col min="12830" max="12830" width="1" style="2" customWidth="1"/>
    <col min="12831" max="12831" width="6" style="2" customWidth="1"/>
    <col min="12832" max="12832" width="1" style="2" customWidth="1"/>
    <col min="12833" max="12833" width="0.42578125" style="2" customWidth="1"/>
    <col min="12834" max="13056" width="9.140625" style="2"/>
    <col min="13057" max="13057" width="8.140625" style="2" customWidth="1"/>
    <col min="13058" max="13058" width="0.42578125" style="2" customWidth="1"/>
    <col min="13059" max="13059" width="7.140625" style="2" customWidth="1"/>
    <col min="13060" max="13060" width="5.42578125" style="2" customWidth="1"/>
    <col min="13061" max="13061" width="26.42578125" style="2" customWidth="1"/>
    <col min="13062" max="13062" width="17.5703125" style="2" customWidth="1"/>
    <col min="13063" max="13064" width="5.42578125" style="2" customWidth="1"/>
    <col min="13065" max="13065" width="3.28515625" style="2" customWidth="1"/>
    <col min="13066" max="13066" width="11" style="2" customWidth="1"/>
    <col min="13067" max="13067" width="0.42578125" style="2" customWidth="1"/>
    <col min="13068" max="13068" width="2.5703125" style="2" customWidth="1"/>
    <col min="13069" max="13069" width="1" style="2" customWidth="1"/>
    <col min="13070" max="13070" width="7.5703125" style="2" customWidth="1"/>
    <col min="13071" max="13071" width="1" style="2" customWidth="1"/>
    <col min="13072" max="13072" width="2.140625" style="2" customWidth="1"/>
    <col min="13073" max="13073" width="1" style="2" customWidth="1"/>
    <col min="13074" max="13074" width="0.42578125" style="2" customWidth="1"/>
    <col min="13075" max="13075" width="8.140625" style="2" customWidth="1"/>
    <col min="13076" max="13076" width="1" style="2" customWidth="1"/>
    <col min="13077" max="13077" width="3.28515625" style="2" customWidth="1"/>
    <col min="13078" max="13078" width="8.7109375" style="2" customWidth="1"/>
    <col min="13079" max="13079" width="1" style="2" customWidth="1"/>
    <col min="13080" max="13080" width="3.28515625" style="2" customWidth="1"/>
    <col min="13081" max="13081" width="5" style="2" customWidth="1"/>
    <col min="13082" max="13082" width="3.85546875" style="2" customWidth="1"/>
    <col min="13083" max="13083" width="1" style="2" customWidth="1"/>
    <col min="13084" max="13084" width="3.28515625" style="2" customWidth="1"/>
    <col min="13085" max="13085" width="1.5703125" style="2" customWidth="1"/>
    <col min="13086" max="13086" width="1" style="2" customWidth="1"/>
    <col min="13087" max="13087" width="6" style="2" customWidth="1"/>
    <col min="13088" max="13088" width="1" style="2" customWidth="1"/>
    <col min="13089" max="13089" width="0.42578125" style="2" customWidth="1"/>
    <col min="13090" max="13312" width="9.140625" style="2"/>
    <col min="13313" max="13313" width="8.140625" style="2" customWidth="1"/>
    <col min="13314" max="13314" width="0.42578125" style="2" customWidth="1"/>
    <col min="13315" max="13315" width="7.140625" style="2" customWidth="1"/>
    <col min="13316" max="13316" width="5.42578125" style="2" customWidth="1"/>
    <col min="13317" max="13317" width="26.42578125" style="2" customWidth="1"/>
    <col min="13318" max="13318" width="17.5703125" style="2" customWidth="1"/>
    <col min="13319" max="13320" width="5.42578125" style="2" customWidth="1"/>
    <col min="13321" max="13321" width="3.28515625" style="2" customWidth="1"/>
    <col min="13322" max="13322" width="11" style="2" customWidth="1"/>
    <col min="13323" max="13323" width="0.42578125" style="2" customWidth="1"/>
    <col min="13324" max="13324" width="2.5703125" style="2" customWidth="1"/>
    <col min="13325" max="13325" width="1" style="2" customWidth="1"/>
    <col min="13326" max="13326" width="7.5703125" style="2" customWidth="1"/>
    <col min="13327" max="13327" width="1" style="2" customWidth="1"/>
    <col min="13328" max="13328" width="2.140625" style="2" customWidth="1"/>
    <col min="13329" max="13329" width="1" style="2" customWidth="1"/>
    <col min="13330" max="13330" width="0.42578125" style="2" customWidth="1"/>
    <col min="13331" max="13331" width="8.140625" style="2" customWidth="1"/>
    <col min="13332" max="13332" width="1" style="2" customWidth="1"/>
    <col min="13333" max="13333" width="3.28515625" style="2" customWidth="1"/>
    <col min="13334" max="13334" width="8.7109375" style="2" customWidth="1"/>
    <col min="13335" max="13335" width="1" style="2" customWidth="1"/>
    <col min="13336" max="13336" width="3.28515625" style="2" customWidth="1"/>
    <col min="13337" max="13337" width="5" style="2" customWidth="1"/>
    <col min="13338" max="13338" width="3.85546875" style="2" customWidth="1"/>
    <col min="13339" max="13339" width="1" style="2" customWidth="1"/>
    <col min="13340" max="13340" width="3.28515625" style="2" customWidth="1"/>
    <col min="13341" max="13341" width="1.5703125" style="2" customWidth="1"/>
    <col min="13342" max="13342" width="1" style="2" customWidth="1"/>
    <col min="13343" max="13343" width="6" style="2" customWidth="1"/>
    <col min="13344" max="13344" width="1" style="2" customWidth="1"/>
    <col min="13345" max="13345" width="0.42578125" style="2" customWidth="1"/>
    <col min="13346" max="13568" width="9.140625" style="2"/>
    <col min="13569" max="13569" width="8.140625" style="2" customWidth="1"/>
    <col min="13570" max="13570" width="0.42578125" style="2" customWidth="1"/>
    <col min="13571" max="13571" width="7.140625" style="2" customWidth="1"/>
    <col min="13572" max="13572" width="5.42578125" style="2" customWidth="1"/>
    <col min="13573" max="13573" width="26.42578125" style="2" customWidth="1"/>
    <col min="13574" max="13574" width="17.5703125" style="2" customWidth="1"/>
    <col min="13575" max="13576" width="5.42578125" style="2" customWidth="1"/>
    <col min="13577" max="13577" width="3.28515625" style="2" customWidth="1"/>
    <col min="13578" max="13578" width="11" style="2" customWidth="1"/>
    <col min="13579" max="13579" width="0.42578125" style="2" customWidth="1"/>
    <col min="13580" max="13580" width="2.5703125" style="2" customWidth="1"/>
    <col min="13581" max="13581" width="1" style="2" customWidth="1"/>
    <col min="13582" max="13582" width="7.5703125" style="2" customWidth="1"/>
    <col min="13583" max="13583" width="1" style="2" customWidth="1"/>
    <col min="13584" max="13584" width="2.140625" style="2" customWidth="1"/>
    <col min="13585" max="13585" width="1" style="2" customWidth="1"/>
    <col min="13586" max="13586" width="0.42578125" style="2" customWidth="1"/>
    <col min="13587" max="13587" width="8.140625" style="2" customWidth="1"/>
    <col min="13588" max="13588" width="1" style="2" customWidth="1"/>
    <col min="13589" max="13589" width="3.28515625" style="2" customWidth="1"/>
    <col min="13590" max="13590" width="8.7109375" style="2" customWidth="1"/>
    <col min="13591" max="13591" width="1" style="2" customWidth="1"/>
    <col min="13592" max="13592" width="3.28515625" style="2" customWidth="1"/>
    <col min="13593" max="13593" width="5" style="2" customWidth="1"/>
    <col min="13594" max="13594" width="3.85546875" style="2" customWidth="1"/>
    <col min="13595" max="13595" width="1" style="2" customWidth="1"/>
    <col min="13596" max="13596" width="3.28515625" style="2" customWidth="1"/>
    <col min="13597" max="13597" width="1.5703125" style="2" customWidth="1"/>
    <col min="13598" max="13598" width="1" style="2" customWidth="1"/>
    <col min="13599" max="13599" width="6" style="2" customWidth="1"/>
    <col min="13600" max="13600" width="1" style="2" customWidth="1"/>
    <col min="13601" max="13601" width="0.42578125" style="2" customWidth="1"/>
    <col min="13602" max="13824" width="9.140625" style="2"/>
    <col min="13825" max="13825" width="8.140625" style="2" customWidth="1"/>
    <col min="13826" max="13826" width="0.42578125" style="2" customWidth="1"/>
    <col min="13827" max="13827" width="7.140625" style="2" customWidth="1"/>
    <col min="13828" max="13828" width="5.42578125" style="2" customWidth="1"/>
    <col min="13829" max="13829" width="26.42578125" style="2" customWidth="1"/>
    <col min="13830" max="13830" width="17.5703125" style="2" customWidth="1"/>
    <col min="13831" max="13832" width="5.42578125" style="2" customWidth="1"/>
    <col min="13833" max="13833" width="3.28515625" style="2" customWidth="1"/>
    <col min="13834" max="13834" width="11" style="2" customWidth="1"/>
    <col min="13835" max="13835" width="0.42578125" style="2" customWidth="1"/>
    <col min="13836" max="13836" width="2.5703125" style="2" customWidth="1"/>
    <col min="13837" max="13837" width="1" style="2" customWidth="1"/>
    <col min="13838" max="13838" width="7.5703125" style="2" customWidth="1"/>
    <col min="13839" max="13839" width="1" style="2" customWidth="1"/>
    <col min="13840" max="13840" width="2.140625" style="2" customWidth="1"/>
    <col min="13841" max="13841" width="1" style="2" customWidth="1"/>
    <col min="13842" max="13842" width="0.42578125" style="2" customWidth="1"/>
    <col min="13843" max="13843" width="8.140625" style="2" customWidth="1"/>
    <col min="13844" max="13844" width="1" style="2" customWidth="1"/>
    <col min="13845" max="13845" width="3.28515625" style="2" customWidth="1"/>
    <col min="13846" max="13846" width="8.7109375" style="2" customWidth="1"/>
    <col min="13847" max="13847" width="1" style="2" customWidth="1"/>
    <col min="13848" max="13848" width="3.28515625" style="2" customWidth="1"/>
    <col min="13849" max="13849" width="5" style="2" customWidth="1"/>
    <col min="13850" max="13850" width="3.85546875" style="2" customWidth="1"/>
    <col min="13851" max="13851" width="1" style="2" customWidth="1"/>
    <col min="13852" max="13852" width="3.28515625" style="2" customWidth="1"/>
    <col min="13853" max="13853" width="1.5703125" style="2" customWidth="1"/>
    <col min="13854" max="13854" width="1" style="2" customWidth="1"/>
    <col min="13855" max="13855" width="6" style="2" customWidth="1"/>
    <col min="13856" max="13856" width="1" style="2" customWidth="1"/>
    <col min="13857" max="13857" width="0.42578125" style="2" customWidth="1"/>
    <col min="13858" max="14080" width="9.140625" style="2"/>
    <col min="14081" max="14081" width="8.140625" style="2" customWidth="1"/>
    <col min="14082" max="14082" width="0.42578125" style="2" customWidth="1"/>
    <col min="14083" max="14083" width="7.140625" style="2" customWidth="1"/>
    <col min="14084" max="14084" width="5.42578125" style="2" customWidth="1"/>
    <col min="14085" max="14085" width="26.42578125" style="2" customWidth="1"/>
    <col min="14086" max="14086" width="17.5703125" style="2" customWidth="1"/>
    <col min="14087" max="14088" width="5.42578125" style="2" customWidth="1"/>
    <col min="14089" max="14089" width="3.28515625" style="2" customWidth="1"/>
    <col min="14090" max="14090" width="11" style="2" customWidth="1"/>
    <col min="14091" max="14091" width="0.42578125" style="2" customWidth="1"/>
    <col min="14092" max="14092" width="2.5703125" style="2" customWidth="1"/>
    <col min="14093" max="14093" width="1" style="2" customWidth="1"/>
    <col min="14094" max="14094" width="7.5703125" style="2" customWidth="1"/>
    <col min="14095" max="14095" width="1" style="2" customWidth="1"/>
    <col min="14096" max="14096" width="2.140625" style="2" customWidth="1"/>
    <col min="14097" max="14097" width="1" style="2" customWidth="1"/>
    <col min="14098" max="14098" width="0.42578125" style="2" customWidth="1"/>
    <col min="14099" max="14099" width="8.140625" style="2" customWidth="1"/>
    <col min="14100" max="14100" width="1" style="2" customWidth="1"/>
    <col min="14101" max="14101" width="3.28515625" style="2" customWidth="1"/>
    <col min="14102" max="14102" width="8.7109375" style="2" customWidth="1"/>
    <col min="14103" max="14103" width="1" style="2" customWidth="1"/>
    <col min="14104" max="14104" width="3.28515625" style="2" customWidth="1"/>
    <col min="14105" max="14105" width="5" style="2" customWidth="1"/>
    <col min="14106" max="14106" width="3.85546875" style="2" customWidth="1"/>
    <col min="14107" max="14107" width="1" style="2" customWidth="1"/>
    <col min="14108" max="14108" width="3.28515625" style="2" customWidth="1"/>
    <col min="14109" max="14109" width="1.5703125" style="2" customWidth="1"/>
    <col min="14110" max="14110" width="1" style="2" customWidth="1"/>
    <col min="14111" max="14111" width="6" style="2" customWidth="1"/>
    <col min="14112" max="14112" width="1" style="2" customWidth="1"/>
    <col min="14113" max="14113" width="0.42578125" style="2" customWidth="1"/>
    <col min="14114" max="14336" width="9.140625" style="2"/>
    <col min="14337" max="14337" width="8.140625" style="2" customWidth="1"/>
    <col min="14338" max="14338" width="0.42578125" style="2" customWidth="1"/>
    <col min="14339" max="14339" width="7.140625" style="2" customWidth="1"/>
    <col min="14340" max="14340" width="5.42578125" style="2" customWidth="1"/>
    <col min="14341" max="14341" width="26.42578125" style="2" customWidth="1"/>
    <col min="14342" max="14342" width="17.5703125" style="2" customWidth="1"/>
    <col min="14343" max="14344" width="5.42578125" style="2" customWidth="1"/>
    <col min="14345" max="14345" width="3.28515625" style="2" customWidth="1"/>
    <col min="14346" max="14346" width="11" style="2" customWidth="1"/>
    <col min="14347" max="14347" width="0.42578125" style="2" customWidth="1"/>
    <col min="14348" max="14348" width="2.5703125" style="2" customWidth="1"/>
    <col min="14349" max="14349" width="1" style="2" customWidth="1"/>
    <col min="14350" max="14350" width="7.5703125" style="2" customWidth="1"/>
    <col min="14351" max="14351" width="1" style="2" customWidth="1"/>
    <col min="14352" max="14352" width="2.140625" style="2" customWidth="1"/>
    <col min="14353" max="14353" width="1" style="2" customWidth="1"/>
    <col min="14354" max="14354" width="0.42578125" style="2" customWidth="1"/>
    <col min="14355" max="14355" width="8.140625" style="2" customWidth="1"/>
    <col min="14356" max="14356" width="1" style="2" customWidth="1"/>
    <col min="14357" max="14357" width="3.28515625" style="2" customWidth="1"/>
    <col min="14358" max="14358" width="8.7109375" style="2" customWidth="1"/>
    <col min="14359" max="14359" width="1" style="2" customWidth="1"/>
    <col min="14360" max="14360" width="3.28515625" style="2" customWidth="1"/>
    <col min="14361" max="14361" width="5" style="2" customWidth="1"/>
    <col min="14362" max="14362" width="3.85546875" style="2" customWidth="1"/>
    <col min="14363" max="14363" width="1" style="2" customWidth="1"/>
    <col min="14364" max="14364" width="3.28515625" style="2" customWidth="1"/>
    <col min="14365" max="14365" width="1.5703125" style="2" customWidth="1"/>
    <col min="14366" max="14366" width="1" style="2" customWidth="1"/>
    <col min="14367" max="14367" width="6" style="2" customWidth="1"/>
    <col min="14368" max="14368" width="1" style="2" customWidth="1"/>
    <col min="14369" max="14369" width="0.42578125" style="2" customWidth="1"/>
    <col min="14370" max="14592" width="9.140625" style="2"/>
    <col min="14593" max="14593" width="8.140625" style="2" customWidth="1"/>
    <col min="14594" max="14594" width="0.42578125" style="2" customWidth="1"/>
    <col min="14595" max="14595" width="7.140625" style="2" customWidth="1"/>
    <col min="14596" max="14596" width="5.42578125" style="2" customWidth="1"/>
    <col min="14597" max="14597" width="26.42578125" style="2" customWidth="1"/>
    <col min="14598" max="14598" width="17.5703125" style="2" customWidth="1"/>
    <col min="14599" max="14600" width="5.42578125" style="2" customWidth="1"/>
    <col min="14601" max="14601" width="3.28515625" style="2" customWidth="1"/>
    <col min="14602" max="14602" width="11" style="2" customWidth="1"/>
    <col min="14603" max="14603" width="0.42578125" style="2" customWidth="1"/>
    <col min="14604" max="14604" width="2.5703125" style="2" customWidth="1"/>
    <col min="14605" max="14605" width="1" style="2" customWidth="1"/>
    <col min="14606" max="14606" width="7.5703125" style="2" customWidth="1"/>
    <col min="14607" max="14607" width="1" style="2" customWidth="1"/>
    <col min="14608" max="14608" width="2.140625" style="2" customWidth="1"/>
    <col min="14609" max="14609" width="1" style="2" customWidth="1"/>
    <col min="14610" max="14610" width="0.42578125" style="2" customWidth="1"/>
    <col min="14611" max="14611" width="8.140625" style="2" customWidth="1"/>
    <col min="14612" max="14612" width="1" style="2" customWidth="1"/>
    <col min="14613" max="14613" width="3.28515625" style="2" customWidth="1"/>
    <col min="14614" max="14614" width="8.7109375" style="2" customWidth="1"/>
    <col min="14615" max="14615" width="1" style="2" customWidth="1"/>
    <col min="14616" max="14616" width="3.28515625" style="2" customWidth="1"/>
    <col min="14617" max="14617" width="5" style="2" customWidth="1"/>
    <col min="14618" max="14618" width="3.85546875" style="2" customWidth="1"/>
    <col min="14619" max="14619" width="1" style="2" customWidth="1"/>
    <col min="14620" max="14620" width="3.28515625" style="2" customWidth="1"/>
    <col min="14621" max="14621" width="1.5703125" style="2" customWidth="1"/>
    <col min="14622" max="14622" width="1" style="2" customWidth="1"/>
    <col min="14623" max="14623" width="6" style="2" customWidth="1"/>
    <col min="14624" max="14624" width="1" style="2" customWidth="1"/>
    <col min="14625" max="14625" width="0.42578125" style="2" customWidth="1"/>
    <col min="14626" max="14848" width="9.140625" style="2"/>
    <col min="14849" max="14849" width="8.140625" style="2" customWidth="1"/>
    <col min="14850" max="14850" width="0.42578125" style="2" customWidth="1"/>
    <col min="14851" max="14851" width="7.140625" style="2" customWidth="1"/>
    <col min="14852" max="14852" width="5.42578125" style="2" customWidth="1"/>
    <col min="14853" max="14853" width="26.42578125" style="2" customWidth="1"/>
    <col min="14854" max="14854" width="17.5703125" style="2" customWidth="1"/>
    <col min="14855" max="14856" width="5.42578125" style="2" customWidth="1"/>
    <col min="14857" max="14857" width="3.28515625" style="2" customWidth="1"/>
    <col min="14858" max="14858" width="11" style="2" customWidth="1"/>
    <col min="14859" max="14859" width="0.42578125" style="2" customWidth="1"/>
    <col min="14860" max="14860" width="2.5703125" style="2" customWidth="1"/>
    <col min="14861" max="14861" width="1" style="2" customWidth="1"/>
    <col min="14862" max="14862" width="7.5703125" style="2" customWidth="1"/>
    <col min="14863" max="14863" width="1" style="2" customWidth="1"/>
    <col min="14864" max="14864" width="2.140625" style="2" customWidth="1"/>
    <col min="14865" max="14865" width="1" style="2" customWidth="1"/>
    <col min="14866" max="14866" width="0.42578125" style="2" customWidth="1"/>
    <col min="14867" max="14867" width="8.140625" style="2" customWidth="1"/>
    <col min="14868" max="14868" width="1" style="2" customWidth="1"/>
    <col min="14869" max="14869" width="3.28515625" style="2" customWidth="1"/>
    <col min="14870" max="14870" width="8.7109375" style="2" customWidth="1"/>
    <col min="14871" max="14871" width="1" style="2" customWidth="1"/>
    <col min="14872" max="14872" width="3.28515625" style="2" customWidth="1"/>
    <col min="14873" max="14873" width="5" style="2" customWidth="1"/>
    <col min="14874" max="14874" width="3.85546875" style="2" customWidth="1"/>
    <col min="14875" max="14875" width="1" style="2" customWidth="1"/>
    <col min="14876" max="14876" width="3.28515625" style="2" customWidth="1"/>
    <col min="14877" max="14877" width="1.5703125" style="2" customWidth="1"/>
    <col min="14878" max="14878" width="1" style="2" customWidth="1"/>
    <col min="14879" max="14879" width="6" style="2" customWidth="1"/>
    <col min="14880" max="14880" width="1" style="2" customWidth="1"/>
    <col min="14881" max="14881" width="0.42578125" style="2" customWidth="1"/>
    <col min="14882" max="15104" width="9.140625" style="2"/>
    <col min="15105" max="15105" width="8.140625" style="2" customWidth="1"/>
    <col min="15106" max="15106" width="0.42578125" style="2" customWidth="1"/>
    <col min="15107" max="15107" width="7.140625" style="2" customWidth="1"/>
    <col min="15108" max="15108" width="5.42578125" style="2" customWidth="1"/>
    <col min="15109" max="15109" width="26.42578125" style="2" customWidth="1"/>
    <col min="15110" max="15110" width="17.5703125" style="2" customWidth="1"/>
    <col min="15111" max="15112" width="5.42578125" style="2" customWidth="1"/>
    <col min="15113" max="15113" width="3.28515625" style="2" customWidth="1"/>
    <col min="15114" max="15114" width="11" style="2" customWidth="1"/>
    <col min="15115" max="15115" width="0.42578125" style="2" customWidth="1"/>
    <col min="15116" max="15116" width="2.5703125" style="2" customWidth="1"/>
    <col min="15117" max="15117" width="1" style="2" customWidth="1"/>
    <col min="15118" max="15118" width="7.5703125" style="2" customWidth="1"/>
    <col min="15119" max="15119" width="1" style="2" customWidth="1"/>
    <col min="15120" max="15120" width="2.140625" style="2" customWidth="1"/>
    <col min="15121" max="15121" width="1" style="2" customWidth="1"/>
    <col min="15122" max="15122" width="0.42578125" style="2" customWidth="1"/>
    <col min="15123" max="15123" width="8.140625" style="2" customWidth="1"/>
    <col min="15124" max="15124" width="1" style="2" customWidth="1"/>
    <col min="15125" max="15125" width="3.28515625" style="2" customWidth="1"/>
    <col min="15126" max="15126" width="8.7109375" style="2" customWidth="1"/>
    <col min="15127" max="15127" width="1" style="2" customWidth="1"/>
    <col min="15128" max="15128" width="3.28515625" style="2" customWidth="1"/>
    <col min="15129" max="15129" width="5" style="2" customWidth="1"/>
    <col min="15130" max="15130" width="3.85546875" style="2" customWidth="1"/>
    <col min="15131" max="15131" width="1" style="2" customWidth="1"/>
    <col min="15132" max="15132" width="3.28515625" style="2" customWidth="1"/>
    <col min="15133" max="15133" width="1.5703125" style="2" customWidth="1"/>
    <col min="15134" max="15134" width="1" style="2" customWidth="1"/>
    <col min="15135" max="15135" width="6" style="2" customWidth="1"/>
    <col min="15136" max="15136" width="1" style="2" customWidth="1"/>
    <col min="15137" max="15137" width="0.42578125" style="2" customWidth="1"/>
    <col min="15138" max="15360" width="9.140625" style="2"/>
    <col min="15361" max="15361" width="8.140625" style="2" customWidth="1"/>
    <col min="15362" max="15362" width="0.42578125" style="2" customWidth="1"/>
    <col min="15363" max="15363" width="7.140625" style="2" customWidth="1"/>
    <col min="15364" max="15364" width="5.42578125" style="2" customWidth="1"/>
    <col min="15365" max="15365" width="26.42578125" style="2" customWidth="1"/>
    <col min="15366" max="15366" width="17.5703125" style="2" customWidth="1"/>
    <col min="15367" max="15368" width="5.42578125" style="2" customWidth="1"/>
    <col min="15369" max="15369" width="3.28515625" style="2" customWidth="1"/>
    <col min="15370" max="15370" width="11" style="2" customWidth="1"/>
    <col min="15371" max="15371" width="0.42578125" style="2" customWidth="1"/>
    <col min="15372" max="15372" width="2.5703125" style="2" customWidth="1"/>
    <col min="15373" max="15373" width="1" style="2" customWidth="1"/>
    <col min="15374" max="15374" width="7.5703125" style="2" customWidth="1"/>
    <col min="15375" max="15375" width="1" style="2" customWidth="1"/>
    <col min="15376" max="15376" width="2.140625" style="2" customWidth="1"/>
    <col min="15377" max="15377" width="1" style="2" customWidth="1"/>
    <col min="15378" max="15378" width="0.42578125" style="2" customWidth="1"/>
    <col min="15379" max="15379" width="8.140625" style="2" customWidth="1"/>
    <col min="15380" max="15380" width="1" style="2" customWidth="1"/>
    <col min="15381" max="15381" width="3.28515625" style="2" customWidth="1"/>
    <col min="15382" max="15382" width="8.7109375" style="2" customWidth="1"/>
    <col min="15383" max="15383" width="1" style="2" customWidth="1"/>
    <col min="15384" max="15384" width="3.28515625" style="2" customWidth="1"/>
    <col min="15385" max="15385" width="5" style="2" customWidth="1"/>
    <col min="15386" max="15386" width="3.85546875" style="2" customWidth="1"/>
    <col min="15387" max="15387" width="1" style="2" customWidth="1"/>
    <col min="15388" max="15388" width="3.28515625" style="2" customWidth="1"/>
    <col min="15389" max="15389" width="1.5703125" style="2" customWidth="1"/>
    <col min="15390" max="15390" width="1" style="2" customWidth="1"/>
    <col min="15391" max="15391" width="6" style="2" customWidth="1"/>
    <col min="15392" max="15392" width="1" style="2" customWidth="1"/>
    <col min="15393" max="15393" width="0.42578125" style="2" customWidth="1"/>
    <col min="15394" max="15616" width="9.140625" style="2"/>
    <col min="15617" max="15617" width="8.140625" style="2" customWidth="1"/>
    <col min="15618" max="15618" width="0.42578125" style="2" customWidth="1"/>
    <col min="15619" max="15619" width="7.140625" style="2" customWidth="1"/>
    <col min="15620" max="15620" width="5.42578125" style="2" customWidth="1"/>
    <col min="15621" max="15621" width="26.42578125" style="2" customWidth="1"/>
    <col min="15622" max="15622" width="17.5703125" style="2" customWidth="1"/>
    <col min="15623" max="15624" width="5.42578125" style="2" customWidth="1"/>
    <col min="15625" max="15625" width="3.28515625" style="2" customWidth="1"/>
    <col min="15626" max="15626" width="11" style="2" customWidth="1"/>
    <col min="15627" max="15627" width="0.42578125" style="2" customWidth="1"/>
    <col min="15628" max="15628" width="2.5703125" style="2" customWidth="1"/>
    <col min="15629" max="15629" width="1" style="2" customWidth="1"/>
    <col min="15630" max="15630" width="7.5703125" style="2" customWidth="1"/>
    <col min="15631" max="15631" width="1" style="2" customWidth="1"/>
    <col min="15632" max="15632" width="2.140625" style="2" customWidth="1"/>
    <col min="15633" max="15633" width="1" style="2" customWidth="1"/>
    <col min="15634" max="15634" width="0.42578125" style="2" customWidth="1"/>
    <col min="15635" max="15635" width="8.140625" style="2" customWidth="1"/>
    <col min="15636" max="15636" width="1" style="2" customWidth="1"/>
    <col min="15637" max="15637" width="3.28515625" style="2" customWidth="1"/>
    <col min="15638" max="15638" width="8.7109375" style="2" customWidth="1"/>
    <col min="15639" max="15639" width="1" style="2" customWidth="1"/>
    <col min="15640" max="15640" width="3.28515625" style="2" customWidth="1"/>
    <col min="15641" max="15641" width="5" style="2" customWidth="1"/>
    <col min="15642" max="15642" width="3.85546875" style="2" customWidth="1"/>
    <col min="15643" max="15643" width="1" style="2" customWidth="1"/>
    <col min="15644" max="15644" width="3.28515625" style="2" customWidth="1"/>
    <col min="15645" max="15645" width="1.5703125" style="2" customWidth="1"/>
    <col min="15646" max="15646" width="1" style="2" customWidth="1"/>
    <col min="15647" max="15647" width="6" style="2" customWidth="1"/>
    <col min="15648" max="15648" width="1" style="2" customWidth="1"/>
    <col min="15649" max="15649" width="0.42578125" style="2" customWidth="1"/>
    <col min="15650" max="15872" width="9.140625" style="2"/>
    <col min="15873" max="15873" width="8.140625" style="2" customWidth="1"/>
    <col min="15874" max="15874" width="0.42578125" style="2" customWidth="1"/>
    <col min="15875" max="15875" width="7.140625" style="2" customWidth="1"/>
    <col min="15876" max="15876" width="5.42578125" style="2" customWidth="1"/>
    <col min="15877" max="15877" width="26.42578125" style="2" customWidth="1"/>
    <col min="15878" max="15878" width="17.5703125" style="2" customWidth="1"/>
    <col min="15879" max="15880" width="5.42578125" style="2" customWidth="1"/>
    <col min="15881" max="15881" width="3.28515625" style="2" customWidth="1"/>
    <col min="15882" max="15882" width="11" style="2" customWidth="1"/>
    <col min="15883" max="15883" width="0.42578125" style="2" customWidth="1"/>
    <col min="15884" max="15884" width="2.5703125" style="2" customWidth="1"/>
    <col min="15885" max="15885" width="1" style="2" customWidth="1"/>
    <col min="15886" max="15886" width="7.5703125" style="2" customWidth="1"/>
    <col min="15887" max="15887" width="1" style="2" customWidth="1"/>
    <col min="15888" max="15888" width="2.140625" style="2" customWidth="1"/>
    <col min="15889" max="15889" width="1" style="2" customWidth="1"/>
    <col min="15890" max="15890" width="0.42578125" style="2" customWidth="1"/>
    <col min="15891" max="15891" width="8.140625" style="2" customWidth="1"/>
    <col min="15892" max="15892" width="1" style="2" customWidth="1"/>
    <col min="15893" max="15893" width="3.28515625" style="2" customWidth="1"/>
    <col min="15894" max="15894" width="8.7109375" style="2" customWidth="1"/>
    <col min="15895" max="15895" width="1" style="2" customWidth="1"/>
    <col min="15896" max="15896" width="3.28515625" style="2" customWidth="1"/>
    <col min="15897" max="15897" width="5" style="2" customWidth="1"/>
    <col min="15898" max="15898" width="3.85546875" style="2" customWidth="1"/>
    <col min="15899" max="15899" width="1" style="2" customWidth="1"/>
    <col min="15900" max="15900" width="3.28515625" style="2" customWidth="1"/>
    <col min="15901" max="15901" width="1.5703125" style="2" customWidth="1"/>
    <col min="15902" max="15902" width="1" style="2" customWidth="1"/>
    <col min="15903" max="15903" width="6" style="2" customWidth="1"/>
    <col min="15904" max="15904" width="1" style="2" customWidth="1"/>
    <col min="15905" max="15905" width="0.42578125" style="2" customWidth="1"/>
    <col min="15906" max="16128" width="9.140625" style="2"/>
    <col min="16129" max="16129" width="8.140625" style="2" customWidth="1"/>
    <col min="16130" max="16130" width="0.42578125" style="2" customWidth="1"/>
    <col min="16131" max="16131" width="7.140625" style="2" customWidth="1"/>
    <col min="16132" max="16132" width="5.42578125" style="2" customWidth="1"/>
    <col min="16133" max="16133" width="26.42578125" style="2" customWidth="1"/>
    <col min="16134" max="16134" width="17.5703125" style="2" customWidth="1"/>
    <col min="16135" max="16136" width="5.42578125" style="2" customWidth="1"/>
    <col min="16137" max="16137" width="3.28515625" style="2" customWidth="1"/>
    <col min="16138" max="16138" width="11" style="2" customWidth="1"/>
    <col min="16139" max="16139" width="0.42578125" style="2" customWidth="1"/>
    <col min="16140" max="16140" width="2.5703125" style="2" customWidth="1"/>
    <col min="16141" max="16141" width="1" style="2" customWidth="1"/>
    <col min="16142" max="16142" width="7.5703125" style="2" customWidth="1"/>
    <col min="16143" max="16143" width="1" style="2" customWidth="1"/>
    <col min="16144" max="16144" width="2.140625" style="2" customWidth="1"/>
    <col min="16145" max="16145" width="1" style="2" customWidth="1"/>
    <col min="16146" max="16146" width="0.42578125" style="2" customWidth="1"/>
    <col min="16147" max="16147" width="8.140625" style="2" customWidth="1"/>
    <col min="16148" max="16148" width="1" style="2" customWidth="1"/>
    <col min="16149" max="16149" width="3.28515625" style="2" customWidth="1"/>
    <col min="16150" max="16150" width="8.7109375" style="2" customWidth="1"/>
    <col min="16151" max="16151" width="1" style="2" customWidth="1"/>
    <col min="16152" max="16152" width="3.28515625" style="2" customWidth="1"/>
    <col min="16153" max="16153" width="5" style="2" customWidth="1"/>
    <col min="16154" max="16154" width="3.85546875" style="2" customWidth="1"/>
    <col min="16155" max="16155" width="1" style="2" customWidth="1"/>
    <col min="16156" max="16156" width="3.28515625" style="2" customWidth="1"/>
    <col min="16157" max="16157" width="1.5703125" style="2" customWidth="1"/>
    <col min="16158" max="16158" width="1" style="2" customWidth="1"/>
    <col min="16159" max="16159" width="6" style="2" customWidth="1"/>
    <col min="16160" max="16160" width="1" style="2" customWidth="1"/>
    <col min="16161" max="16161" width="0.42578125" style="2" customWidth="1"/>
    <col min="16162" max="16384" width="9.140625" style="2"/>
  </cols>
  <sheetData>
    <row r="1" spans="1:40" ht="31.5" customHeight="1">
      <c r="A1" s="87" t="s">
        <v>69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1"/>
    </row>
    <row r="2" spans="1:40" ht="42.75" customHeight="1">
      <c r="B2" s="89" t="s">
        <v>100</v>
      </c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89"/>
      <c r="AA2" s="89"/>
      <c r="AB2" s="89"/>
      <c r="AC2" s="89"/>
      <c r="AD2" s="89"/>
      <c r="AE2" s="89"/>
      <c r="AF2" s="89"/>
      <c r="AG2" s="89"/>
      <c r="AH2" s="1"/>
    </row>
    <row r="3" spans="1:40" ht="9.4" customHeight="1">
      <c r="A3" s="88"/>
      <c r="B3" s="88"/>
      <c r="C3" s="92" t="s">
        <v>73</v>
      </c>
      <c r="D3" s="92"/>
      <c r="E3" s="92"/>
      <c r="F3" s="92"/>
      <c r="G3" s="92"/>
      <c r="H3" s="92"/>
      <c r="I3" s="92"/>
      <c r="J3" s="92"/>
      <c r="K3" s="92"/>
      <c r="M3" s="93"/>
      <c r="N3" s="93"/>
      <c r="O3" s="88"/>
      <c r="P3" s="88"/>
      <c r="Q3" s="88"/>
      <c r="R3" s="93"/>
      <c r="S3" s="93"/>
      <c r="T3" s="88"/>
      <c r="U3" s="88"/>
      <c r="V3" s="93"/>
      <c r="W3" s="88"/>
      <c r="X3" s="88"/>
      <c r="Y3" s="93"/>
      <c r="Z3" s="93"/>
      <c r="AA3" s="88"/>
      <c r="AB3" s="88"/>
      <c r="AC3" s="94" t="s">
        <v>68</v>
      </c>
      <c r="AD3" s="94"/>
      <c r="AE3" s="94"/>
      <c r="AF3" s="88"/>
      <c r="AG3" s="88"/>
      <c r="AH3" s="1"/>
    </row>
    <row r="4" spans="1:40" ht="12.75" customHeight="1">
      <c r="A4" s="88"/>
      <c r="B4" s="88"/>
      <c r="C4" s="92"/>
      <c r="D4" s="92"/>
      <c r="E4" s="92"/>
      <c r="F4" s="92"/>
      <c r="G4" s="92"/>
      <c r="H4" s="92"/>
      <c r="I4" s="92"/>
      <c r="J4" s="92"/>
      <c r="K4" s="92"/>
      <c r="L4" s="88"/>
      <c r="M4" s="88"/>
      <c r="N4" s="93" t="s">
        <v>1</v>
      </c>
      <c r="O4" s="93"/>
      <c r="P4" s="93"/>
      <c r="R4" s="93"/>
      <c r="S4" s="93"/>
      <c r="T4" s="88"/>
      <c r="U4" s="88"/>
      <c r="V4" s="93"/>
      <c r="W4" s="88"/>
      <c r="X4" s="88"/>
      <c r="Y4" s="93"/>
      <c r="Z4" s="93"/>
      <c r="AA4" s="88"/>
      <c r="AB4" s="88"/>
      <c r="AC4" s="94"/>
      <c r="AD4" s="94"/>
      <c r="AE4" s="94"/>
      <c r="AF4" s="88"/>
      <c r="AG4" s="88"/>
      <c r="AH4" s="1"/>
    </row>
    <row r="5" spans="1:40" ht="6" customHeight="1">
      <c r="A5" s="88"/>
      <c r="B5" s="88"/>
      <c r="C5" s="92"/>
      <c r="D5" s="92"/>
      <c r="E5" s="92"/>
      <c r="F5" s="92"/>
      <c r="G5" s="92"/>
      <c r="H5" s="92"/>
      <c r="I5" s="92"/>
      <c r="J5" s="92"/>
      <c r="K5" s="92"/>
      <c r="L5" s="88"/>
      <c r="M5" s="88"/>
      <c r="N5" s="93"/>
      <c r="O5" s="93"/>
      <c r="P5" s="93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1"/>
    </row>
    <row r="6" spans="1:40" ht="2.65" customHeight="1">
      <c r="A6" s="88"/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93"/>
      <c r="O6" s="93"/>
      <c r="P6" s="93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1"/>
    </row>
    <row r="7" spans="1:40" ht="2.65" customHeight="1">
      <c r="A7" s="88"/>
      <c r="B7" s="88"/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88"/>
      <c r="AF7" s="88"/>
      <c r="AG7" s="88"/>
      <c r="AH7" s="1"/>
    </row>
    <row r="8" spans="1:40" ht="25.5" customHeight="1">
      <c r="B8" s="95" t="s">
        <v>2</v>
      </c>
      <c r="C8" s="95"/>
      <c r="D8" s="95" t="s">
        <v>3</v>
      </c>
      <c r="E8" s="95"/>
      <c r="F8" s="95" t="s">
        <v>4</v>
      </c>
      <c r="G8" s="95" t="s">
        <v>5</v>
      </c>
      <c r="H8" s="95"/>
      <c r="I8" s="95" t="s">
        <v>137</v>
      </c>
      <c r="J8" s="90" t="s">
        <v>101</v>
      </c>
      <c r="K8" s="96" t="s">
        <v>6</v>
      </c>
      <c r="L8" s="97"/>
      <c r="M8" s="97"/>
      <c r="N8" s="97"/>
      <c r="O8" s="97"/>
      <c r="P8" s="97" t="s">
        <v>7</v>
      </c>
      <c r="Q8" s="97"/>
      <c r="R8" s="97"/>
      <c r="S8" s="97"/>
      <c r="T8" s="97"/>
      <c r="U8" s="97" t="s">
        <v>8</v>
      </c>
      <c r="V8" s="97"/>
      <c r="W8" s="97"/>
      <c r="X8" s="97" t="s">
        <v>9</v>
      </c>
      <c r="Y8" s="97"/>
      <c r="Z8" s="97"/>
      <c r="AA8" s="97"/>
      <c r="AB8" s="97" t="s">
        <v>10</v>
      </c>
      <c r="AC8" s="97"/>
      <c r="AD8" s="97"/>
      <c r="AE8" s="97"/>
      <c r="AF8" s="97"/>
      <c r="AH8" s="1"/>
    </row>
    <row r="9" spans="1:40" ht="21.75" customHeight="1">
      <c r="B9" s="95"/>
      <c r="C9" s="95"/>
      <c r="D9" s="95"/>
      <c r="E9" s="95"/>
      <c r="F9" s="95"/>
      <c r="G9" s="85" t="s">
        <v>11</v>
      </c>
      <c r="H9" s="85" t="s">
        <v>12</v>
      </c>
      <c r="I9" s="95"/>
      <c r="J9" s="91"/>
      <c r="K9" s="96"/>
      <c r="L9" s="97"/>
      <c r="M9" s="97"/>
      <c r="N9" s="97"/>
      <c r="O9" s="97"/>
      <c r="P9" s="97"/>
      <c r="Q9" s="97"/>
      <c r="R9" s="97"/>
      <c r="S9" s="97"/>
      <c r="T9" s="97"/>
      <c r="U9" s="97"/>
      <c r="V9" s="97"/>
      <c r="W9" s="97"/>
      <c r="X9" s="97"/>
      <c r="Y9" s="97"/>
      <c r="Z9" s="97"/>
      <c r="AA9" s="97"/>
      <c r="AB9" s="97"/>
      <c r="AC9" s="97"/>
      <c r="AD9" s="97"/>
      <c r="AE9" s="97"/>
      <c r="AF9" s="97"/>
      <c r="AH9" s="1"/>
    </row>
    <row r="10" spans="1:40" ht="25.5" customHeight="1">
      <c r="B10" s="98">
        <v>1</v>
      </c>
      <c r="C10" s="98"/>
      <c r="D10" s="99" t="s">
        <v>13</v>
      </c>
      <c r="E10" s="99"/>
      <c r="F10" s="99"/>
      <c r="G10" s="99"/>
      <c r="H10" s="99"/>
      <c r="I10" s="20">
        <f>I11+I12</f>
        <v>29863745</v>
      </c>
      <c r="J10" s="21">
        <f>J11+J12</f>
        <v>8174813</v>
      </c>
      <c r="K10" s="100">
        <v>9843857.4199999999</v>
      </c>
      <c r="L10" s="101"/>
      <c r="M10" s="101"/>
      <c r="N10" s="101"/>
      <c r="O10" s="101"/>
      <c r="P10" s="101">
        <v>6842729.5800000001</v>
      </c>
      <c r="Q10" s="101"/>
      <c r="R10" s="101"/>
      <c r="S10" s="101"/>
      <c r="T10" s="101"/>
      <c r="U10" s="101">
        <v>0</v>
      </c>
      <c r="V10" s="101"/>
      <c r="W10" s="101"/>
      <c r="X10" s="101">
        <v>0</v>
      </c>
      <c r="Y10" s="101"/>
      <c r="Z10" s="101"/>
      <c r="AA10" s="101"/>
      <c r="AB10" s="101">
        <v>0</v>
      </c>
      <c r="AC10" s="101"/>
      <c r="AD10" s="101"/>
      <c r="AE10" s="101"/>
      <c r="AF10" s="101"/>
      <c r="AH10" s="1"/>
      <c r="AN10" s="24"/>
    </row>
    <row r="11" spans="1:40" ht="25.5" customHeight="1">
      <c r="B11" s="98" t="s">
        <v>14</v>
      </c>
      <c r="C11" s="98"/>
      <c r="D11" s="99" t="s">
        <v>15</v>
      </c>
      <c r="E11" s="99"/>
      <c r="F11" s="99"/>
      <c r="G11" s="99"/>
      <c r="H11" s="99"/>
      <c r="I11" s="20">
        <f>I14+I34+I37</f>
        <v>14910418</v>
      </c>
      <c r="J11" s="21">
        <f>J14+J34+J37</f>
        <v>6722536</v>
      </c>
      <c r="K11" s="100">
        <v>854907.42</v>
      </c>
      <c r="L11" s="101"/>
      <c r="M11" s="101"/>
      <c r="N11" s="101"/>
      <c r="O11" s="101"/>
      <c r="P11" s="101">
        <v>848177.58</v>
      </c>
      <c r="Q11" s="101"/>
      <c r="R11" s="101"/>
      <c r="S11" s="101"/>
      <c r="T11" s="101"/>
      <c r="U11" s="101">
        <v>0</v>
      </c>
      <c r="V11" s="101"/>
      <c r="W11" s="101"/>
      <c r="X11" s="101">
        <v>0</v>
      </c>
      <c r="Y11" s="101"/>
      <c r="Z11" s="101"/>
      <c r="AA11" s="101"/>
      <c r="AB11" s="101">
        <v>0</v>
      </c>
      <c r="AC11" s="101"/>
      <c r="AD11" s="101"/>
      <c r="AE11" s="101"/>
      <c r="AF11" s="101"/>
      <c r="AH11" s="1"/>
    </row>
    <row r="12" spans="1:40" ht="25.5" customHeight="1">
      <c r="B12" s="98" t="s">
        <v>16</v>
      </c>
      <c r="C12" s="98"/>
      <c r="D12" s="99" t="s">
        <v>17</v>
      </c>
      <c r="E12" s="99"/>
      <c r="F12" s="99"/>
      <c r="G12" s="99"/>
      <c r="H12" s="99"/>
      <c r="I12" s="20">
        <f>I18+I35+I50</f>
        <v>14953327</v>
      </c>
      <c r="J12" s="21">
        <f>J18+J35+J50</f>
        <v>1452277</v>
      </c>
      <c r="K12" s="100">
        <v>8988950</v>
      </c>
      <c r="L12" s="101"/>
      <c r="M12" s="101"/>
      <c r="N12" s="101"/>
      <c r="O12" s="101"/>
      <c r="P12" s="101">
        <v>5994552</v>
      </c>
      <c r="Q12" s="101"/>
      <c r="R12" s="101"/>
      <c r="S12" s="101"/>
      <c r="T12" s="101"/>
      <c r="U12" s="101">
        <v>0</v>
      </c>
      <c r="V12" s="101"/>
      <c r="W12" s="101"/>
      <c r="X12" s="101">
        <v>0</v>
      </c>
      <c r="Y12" s="101"/>
      <c r="Z12" s="101"/>
      <c r="AA12" s="101"/>
      <c r="AB12" s="101">
        <v>0</v>
      </c>
      <c r="AC12" s="101"/>
      <c r="AD12" s="101"/>
      <c r="AE12" s="101"/>
      <c r="AF12" s="101"/>
      <c r="AH12" s="1"/>
    </row>
    <row r="13" spans="1:40" ht="49.5" customHeight="1">
      <c r="B13" s="107" t="s">
        <v>18</v>
      </c>
      <c r="C13" s="107"/>
      <c r="D13" s="108" t="s">
        <v>19</v>
      </c>
      <c r="E13" s="108"/>
      <c r="F13" s="108"/>
      <c r="G13" s="108"/>
      <c r="H13" s="108"/>
      <c r="I13" s="14">
        <f>I14+I18</f>
        <v>7034010</v>
      </c>
      <c r="J13" s="15">
        <f>J14+J18</f>
        <v>355127</v>
      </c>
      <c r="K13" s="109">
        <v>4470502.42</v>
      </c>
      <c r="L13" s="102"/>
      <c r="M13" s="102"/>
      <c r="N13" s="102"/>
      <c r="O13" s="102"/>
      <c r="P13" s="102">
        <v>1488960.58</v>
      </c>
      <c r="Q13" s="102"/>
      <c r="R13" s="102"/>
      <c r="S13" s="102"/>
      <c r="T13" s="102"/>
      <c r="U13" s="102">
        <v>0</v>
      </c>
      <c r="V13" s="102"/>
      <c r="W13" s="102"/>
      <c r="X13" s="102">
        <v>0</v>
      </c>
      <c r="Y13" s="102"/>
      <c r="Z13" s="102"/>
      <c r="AA13" s="102"/>
      <c r="AB13" s="102">
        <v>0</v>
      </c>
      <c r="AC13" s="102"/>
      <c r="AD13" s="102"/>
      <c r="AE13" s="102"/>
      <c r="AF13" s="102"/>
      <c r="AH13" s="1"/>
    </row>
    <row r="14" spans="1:40" ht="25.5" customHeight="1">
      <c r="B14" s="103" t="s">
        <v>20</v>
      </c>
      <c r="C14" s="103"/>
      <c r="D14" s="104" t="s">
        <v>15</v>
      </c>
      <c r="E14" s="104"/>
      <c r="F14" s="104"/>
      <c r="G14" s="104"/>
      <c r="H14" s="104"/>
      <c r="I14" s="8">
        <f>SUM(I15:I17)</f>
        <v>175763</v>
      </c>
      <c r="J14" s="8">
        <f>SUM(J15:J17)</f>
        <v>121379</v>
      </c>
      <c r="K14" s="105">
        <v>194502.42</v>
      </c>
      <c r="L14" s="106"/>
      <c r="M14" s="106"/>
      <c r="N14" s="106"/>
      <c r="O14" s="106"/>
      <c r="P14" s="106">
        <v>115772.58</v>
      </c>
      <c r="Q14" s="106"/>
      <c r="R14" s="106"/>
      <c r="S14" s="106"/>
      <c r="T14" s="106"/>
      <c r="U14" s="106">
        <v>0</v>
      </c>
      <c r="V14" s="106"/>
      <c r="W14" s="106"/>
      <c r="X14" s="106">
        <v>0</v>
      </c>
      <c r="Y14" s="106"/>
      <c r="Z14" s="106"/>
      <c r="AA14" s="106"/>
      <c r="AB14" s="106">
        <v>0</v>
      </c>
      <c r="AC14" s="106"/>
      <c r="AD14" s="106"/>
      <c r="AE14" s="106"/>
      <c r="AF14" s="106"/>
      <c r="AH14" s="1"/>
    </row>
    <row r="15" spans="1:40" s="63" customFormat="1" ht="25.5" customHeight="1">
      <c r="B15" s="141" t="s">
        <v>21</v>
      </c>
      <c r="C15" s="141"/>
      <c r="D15" s="142" t="s">
        <v>74</v>
      </c>
      <c r="E15" s="142"/>
      <c r="F15" s="67" t="s">
        <v>75</v>
      </c>
      <c r="G15" s="67">
        <v>2016</v>
      </c>
      <c r="H15" s="67">
        <v>2017</v>
      </c>
      <c r="I15" s="68">
        <v>81600</v>
      </c>
      <c r="J15" s="69">
        <v>32039</v>
      </c>
      <c r="K15" s="70"/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71"/>
      <c r="W15" s="71"/>
      <c r="X15" s="71"/>
      <c r="Y15" s="71"/>
      <c r="Z15" s="71"/>
      <c r="AA15" s="71"/>
      <c r="AB15" s="71"/>
      <c r="AC15" s="71"/>
      <c r="AD15" s="71"/>
      <c r="AE15" s="71"/>
      <c r="AF15" s="71"/>
      <c r="AH15" s="72"/>
    </row>
    <row r="16" spans="1:40" ht="39.200000000000003" customHeight="1">
      <c r="B16" s="110" t="s">
        <v>24</v>
      </c>
      <c r="C16" s="110"/>
      <c r="D16" s="111" t="s">
        <v>22</v>
      </c>
      <c r="E16" s="111"/>
      <c r="F16" s="3" t="s">
        <v>23</v>
      </c>
      <c r="G16" s="3">
        <v>2013</v>
      </c>
      <c r="H16" s="3">
        <v>2016</v>
      </c>
      <c r="I16" s="7">
        <v>94163</v>
      </c>
      <c r="J16" s="12">
        <v>89340</v>
      </c>
      <c r="K16" s="112">
        <v>194502.42</v>
      </c>
      <c r="L16" s="113"/>
      <c r="M16" s="113"/>
      <c r="N16" s="113"/>
      <c r="O16" s="113"/>
      <c r="P16" s="113">
        <v>84772.58</v>
      </c>
      <c r="Q16" s="113"/>
      <c r="R16" s="113"/>
      <c r="S16" s="113"/>
      <c r="T16" s="113"/>
      <c r="U16" s="113">
        <v>0</v>
      </c>
      <c r="V16" s="113"/>
      <c r="W16" s="113"/>
      <c r="X16" s="113">
        <v>0</v>
      </c>
      <c r="Y16" s="113"/>
      <c r="Z16" s="113"/>
      <c r="AA16" s="113"/>
      <c r="AB16" s="113">
        <v>0</v>
      </c>
      <c r="AC16" s="113"/>
      <c r="AD16" s="113"/>
      <c r="AE16" s="113"/>
      <c r="AF16" s="113"/>
      <c r="AH16" s="1"/>
    </row>
    <row r="17" spans="1:34" ht="48.75" hidden="1" customHeight="1">
      <c r="B17" s="110"/>
      <c r="C17" s="110"/>
      <c r="D17" s="111"/>
      <c r="E17" s="111"/>
      <c r="F17" s="3"/>
      <c r="G17" s="3"/>
      <c r="H17" s="3"/>
      <c r="I17" s="9"/>
      <c r="J17" s="12"/>
      <c r="K17" s="112">
        <v>0</v>
      </c>
      <c r="L17" s="113"/>
      <c r="M17" s="113"/>
      <c r="N17" s="113"/>
      <c r="O17" s="113"/>
      <c r="P17" s="113">
        <v>31000</v>
      </c>
      <c r="Q17" s="113"/>
      <c r="R17" s="113"/>
      <c r="S17" s="113"/>
      <c r="T17" s="113"/>
      <c r="U17" s="113">
        <v>0</v>
      </c>
      <c r="V17" s="113"/>
      <c r="W17" s="113"/>
      <c r="X17" s="113">
        <v>0</v>
      </c>
      <c r="Y17" s="113"/>
      <c r="Z17" s="113"/>
      <c r="AA17" s="113"/>
      <c r="AB17" s="113">
        <v>0</v>
      </c>
      <c r="AC17" s="113"/>
      <c r="AD17" s="113"/>
      <c r="AE17" s="113"/>
      <c r="AF17" s="113"/>
      <c r="AH17" s="1"/>
    </row>
    <row r="18" spans="1:34" ht="25.5" customHeight="1">
      <c r="B18" s="103" t="s">
        <v>25</v>
      </c>
      <c r="C18" s="103"/>
      <c r="D18" s="104" t="s">
        <v>17</v>
      </c>
      <c r="E18" s="104"/>
      <c r="F18" s="104"/>
      <c r="G18" s="104"/>
      <c r="H18" s="104"/>
      <c r="I18" s="8">
        <f>SUM(I19:I27)</f>
        <v>6858247</v>
      </c>
      <c r="J18" s="8">
        <f>SUM(J19:J27)</f>
        <v>233748</v>
      </c>
      <c r="K18" s="105">
        <v>4276000</v>
      </c>
      <c r="L18" s="106"/>
      <c r="M18" s="106"/>
      <c r="N18" s="106"/>
      <c r="O18" s="106"/>
      <c r="P18" s="106">
        <v>1373188</v>
      </c>
      <c r="Q18" s="106"/>
      <c r="R18" s="106"/>
      <c r="S18" s="106"/>
      <c r="T18" s="106"/>
      <c r="U18" s="106">
        <v>0</v>
      </c>
      <c r="V18" s="106"/>
      <c r="W18" s="106"/>
      <c r="X18" s="106">
        <v>0</v>
      </c>
      <c r="Y18" s="106"/>
      <c r="Z18" s="106"/>
      <c r="AA18" s="106"/>
      <c r="AB18" s="106">
        <v>0</v>
      </c>
      <c r="AC18" s="106"/>
      <c r="AD18" s="106"/>
      <c r="AE18" s="106"/>
      <c r="AF18" s="106"/>
      <c r="AH18" s="1"/>
    </row>
    <row r="19" spans="1:34" s="24" customFormat="1" ht="54" customHeight="1">
      <c r="B19" s="110" t="s">
        <v>26</v>
      </c>
      <c r="C19" s="110"/>
      <c r="D19" s="111" t="s">
        <v>102</v>
      </c>
      <c r="E19" s="111"/>
      <c r="F19" s="22" t="s">
        <v>23</v>
      </c>
      <c r="G19" s="22">
        <v>2016</v>
      </c>
      <c r="H19" s="22">
        <v>2017</v>
      </c>
      <c r="I19" s="7">
        <v>3097171</v>
      </c>
      <c r="J19" s="12">
        <v>85964</v>
      </c>
      <c r="K19" s="26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H19" s="1"/>
    </row>
    <row r="20" spans="1:34" s="38" customFormat="1" ht="78" customHeight="1">
      <c r="B20" s="110" t="s">
        <v>27</v>
      </c>
      <c r="C20" s="110"/>
      <c r="D20" s="111" t="s">
        <v>77</v>
      </c>
      <c r="E20" s="111"/>
      <c r="F20" s="37" t="s">
        <v>23</v>
      </c>
      <c r="G20" s="37">
        <v>2015</v>
      </c>
      <c r="H20" s="37">
        <v>2017</v>
      </c>
      <c r="I20" s="7">
        <v>1413850</v>
      </c>
      <c r="J20" s="12">
        <v>108732</v>
      </c>
      <c r="K20" s="41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H20" s="1"/>
    </row>
    <row r="21" spans="1:34" s="24" customFormat="1" ht="54" hidden="1" customHeight="1">
      <c r="D21" s="111"/>
      <c r="E21" s="111"/>
      <c r="F21" s="22"/>
      <c r="G21" s="22"/>
      <c r="H21" s="22"/>
      <c r="I21" s="7"/>
      <c r="J21" s="12"/>
      <c r="K21" s="26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H21" s="1"/>
    </row>
    <row r="22" spans="1:34" s="24" customFormat="1" ht="39.75" customHeight="1">
      <c r="B22" s="110" t="s">
        <v>28</v>
      </c>
      <c r="C22" s="110"/>
      <c r="D22" s="111" t="s">
        <v>78</v>
      </c>
      <c r="E22" s="111"/>
      <c r="F22" s="22" t="s">
        <v>23</v>
      </c>
      <c r="G22" s="22">
        <v>2015</v>
      </c>
      <c r="H22" s="22">
        <v>2017</v>
      </c>
      <c r="I22" s="7">
        <v>132226</v>
      </c>
      <c r="J22" s="12">
        <v>0</v>
      </c>
      <c r="K22" s="26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H22" s="1"/>
    </row>
    <row r="23" spans="1:34" ht="39.200000000000003" customHeight="1">
      <c r="B23" s="110" t="s">
        <v>76</v>
      </c>
      <c r="C23" s="110"/>
      <c r="D23" s="111" t="s">
        <v>80</v>
      </c>
      <c r="E23" s="111"/>
      <c r="F23" s="37" t="s">
        <v>23</v>
      </c>
      <c r="G23" s="37">
        <v>2015</v>
      </c>
      <c r="H23" s="37">
        <v>2017</v>
      </c>
      <c r="I23" s="9">
        <v>115000</v>
      </c>
      <c r="J23" s="12">
        <v>0</v>
      </c>
      <c r="K23" s="112">
        <v>41000</v>
      </c>
      <c r="L23" s="113"/>
      <c r="M23" s="113"/>
      <c r="N23" s="113"/>
      <c r="O23" s="113"/>
      <c r="P23" s="113">
        <v>0</v>
      </c>
      <c r="Q23" s="113"/>
      <c r="R23" s="113"/>
      <c r="S23" s="113"/>
      <c r="T23" s="113"/>
      <c r="U23" s="113">
        <v>0</v>
      </c>
      <c r="V23" s="113"/>
      <c r="W23" s="113"/>
      <c r="X23" s="113">
        <v>0</v>
      </c>
      <c r="Y23" s="113"/>
      <c r="Z23" s="113"/>
      <c r="AA23" s="113"/>
      <c r="AB23" s="113">
        <v>0</v>
      </c>
      <c r="AC23" s="113"/>
      <c r="AD23" s="113"/>
      <c r="AE23" s="113"/>
      <c r="AF23" s="113"/>
      <c r="AH23" s="1"/>
    </row>
    <row r="24" spans="1:34" ht="33.75" customHeight="1">
      <c r="B24" s="110" t="s">
        <v>79</v>
      </c>
      <c r="C24" s="110"/>
      <c r="D24" s="111" t="s">
        <v>92</v>
      </c>
      <c r="E24" s="111"/>
      <c r="F24" s="3" t="s">
        <v>23</v>
      </c>
      <c r="G24" s="3">
        <v>2015</v>
      </c>
      <c r="H24" s="3">
        <v>2017</v>
      </c>
      <c r="I24" s="9">
        <v>2045000</v>
      </c>
      <c r="J24" s="12">
        <v>39052</v>
      </c>
      <c r="K24" s="112">
        <v>0</v>
      </c>
      <c r="L24" s="113"/>
      <c r="M24" s="113"/>
      <c r="N24" s="113"/>
      <c r="O24" s="113"/>
      <c r="P24" s="113">
        <v>194995</v>
      </c>
      <c r="Q24" s="113"/>
      <c r="R24" s="113"/>
      <c r="S24" s="113"/>
      <c r="T24" s="113"/>
      <c r="U24" s="113">
        <v>0</v>
      </c>
      <c r="V24" s="113"/>
      <c r="W24" s="113"/>
      <c r="X24" s="113">
        <v>0</v>
      </c>
      <c r="Y24" s="113"/>
      <c r="Z24" s="113"/>
      <c r="AA24" s="113"/>
      <c r="AB24" s="113">
        <v>0</v>
      </c>
      <c r="AC24" s="113"/>
      <c r="AD24" s="113"/>
      <c r="AE24" s="113"/>
      <c r="AF24" s="113"/>
      <c r="AH24" s="1"/>
    </row>
    <row r="25" spans="1:34" s="24" customFormat="1" ht="60" customHeight="1">
      <c r="B25" s="122" t="s">
        <v>82</v>
      </c>
      <c r="C25" s="122"/>
      <c r="D25" s="114" t="s">
        <v>81</v>
      </c>
      <c r="E25" s="114"/>
      <c r="F25" s="75" t="s">
        <v>23</v>
      </c>
      <c r="G25" s="75">
        <v>2014</v>
      </c>
      <c r="H25" s="75">
        <v>2016</v>
      </c>
      <c r="I25" s="34">
        <v>55000</v>
      </c>
      <c r="J25" s="35">
        <v>0</v>
      </c>
      <c r="K25" s="25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H25" s="1"/>
    </row>
    <row r="26" spans="1:34" s="24" customFormat="1" ht="75" hidden="1" customHeight="1">
      <c r="B26" s="147"/>
      <c r="C26" s="147"/>
      <c r="D26" s="148"/>
      <c r="E26" s="148"/>
      <c r="F26" s="149"/>
      <c r="G26" s="149"/>
      <c r="H26" s="149"/>
      <c r="I26" s="150"/>
      <c r="J26" s="151"/>
      <c r="K26" s="25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H26" s="1"/>
    </row>
    <row r="27" spans="1:34" ht="40.5" hidden="1" customHeight="1">
      <c r="B27" s="122"/>
      <c r="C27" s="122"/>
      <c r="D27" s="114"/>
      <c r="E27" s="114"/>
      <c r="F27" s="33"/>
      <c r="G27" s="33"/>
      <c r="H27" s="33"/>
      <c r="I27" s="34"/>
      <c r="J27" s="35"/>
      <c r="K27" s="112">
        <v>4235000</v>
      </c>
      <c r="L27" s="113"/>
      <c r="M27" s="113"/>
      <c r="N27" s="113"/>
      <c r="O27" s="113"/>
      <c r="P27" s="113">
        <v>1178193</v>
      </c>
      <c r="Q27" s="113"/>
      <c r="R27" s="113"/>
      <c r="S27" s="113"/>
      <c r="T27" s="113"/>
      <c r="U27" s="113">
        <v>0</v>
      </c>
      <c r="V27" s="113"/>
      <c r="W27" s="113"/>
      <c r="X27" s="113">
        <v>0</v>
      </c>
      <c r="Y27" s="113"/>
      <c r="Z27" s="113"/>
      <c r="AA27" s="113"/>
      <c r="AB27" s="113">
        <v>0</v>
      </c>
      <c r="AC27" s="113"/>
      <c r="AD27" s="113"/>
      <c r="AE27" s="113"/>
      <c r="AF27" s="113"/>
      <c r="AH27" s="1"/>
    </row>
    <row r="28" spans="1:34" s="28" customFormat="1" ht="6.75" customHeight="1">
      <c r="B28" s="29"/>
      <c r="C28" s="29"/>
      <c r="D28" s="30"/>
      <c r="E28" s="30"/>
      <c r="F28" s="29"/>
      <c r="G28" s="29"/>
      <c r="H28" s="29"/>
      <c r="I28" s="31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H28" s="1"/>
    </row>
    <row r="29" spans="1:34" ht="12.75" customHeight="1">
      <c r="A29" s="87" t="s">
        <v>70</v>
      </c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88"/>
      <c r="W29" s="88"/>
      <c r="X29" s="88"/>
      <c r="Y29" s="88"/>
      <c r="Z29" s="117" t="s">
        <v>0</v>
      </c>
      <c r="AA29" s="117"/>
      <c r="AB29" s="117"/>
      <c r="AC29" s="117"/>
      <c r="AE29" s="118">
        <v>2</v>
      </c>
      <c r="AF29" s="118"/>
      <c r="AG29" s="118"/>
      <c r="AH29" s="1"/>
    </row>
    <row r="30" spans="1:34" ht="12.75" customHeight="1">
      <c r="A30" s="88"/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19"/>
      <c r="AE30" s="119"/>
      <c r="AF30" s="119"/>
      <c r="AG30" s="119"/>
      <c r="AH30" s="1"/>
    </row>
    <row r="31" spans="1:34" ht="25.5" customHeight="1">
      <c r="B31" s="95" t="s">
        <v>2</v>
      </c>
      <c r="C31" s="95"/>
      <c r="D31" s="95" t="s">
        <v>3</v>
      </c>
      <c r="E31" s="95"/>
      <c r="F31" s="95" t="s">
        <v>4</v>
      </c>
      <c r="G31" s="95" t="s">
        <v>5</v>
      </c>
      <c r="H31" s="95"/>
      <c r="I31" s="95" t="s">
        <v>137</v>
      </c>
      <c r="J31" s="90" t="s">
        <v>101</v>
      </c>
      <c r="K31" s="96" t="s">
        <v>6</v>
      </c>
      <c r="L31" s="97"/>
      <c r="M31" s="97"/>
      <c r="N31" s="97"/>
      <c r="O31" s="97"/>
      <c r="P31" s="97" t="s">
        <v>7</v>
      </c>
      <c r="Q31" s="97"/>
      <c r="R31" s="97"/>
      <c r="S31" s="97"/>
      <c r="T31" s="97"/>
      <c r="U31" s="97" t="s">
        <v>8</v>
      </c>
      <c r="V31" s="97"/>
      <c r="W31" s="97"/>
      <c r="X31" s="97" t="s">
        <v>9</v>
      </c>
      <c r="Y31" s="97"/>
      <c r="Z31" s="97"/>
      <c r="AA31" s="97"/>
      <c r="AB31" s="97" t="s">
        <v>10</v>
      </c>
      <c r="AC31" s="97"/>
      <c r="AD31" s="97"/>
      <c r="AE31" s="97"/>
      <c r="AF31" s="97"/>
      <c r="AH31" s="1"/>
    </row>
    <row r="32" spans="1:34" ht="22.5" customHeight="1">
      <c r="B32" s="95"/>
      <c r="C32" s="95"/>
      <c r="D32" s="95"/>
      <c r="E32" s="95"/>
      <c r="F32" s="95"/>
      <c r="G32" s="85" t="s">
        <v>11</v>
      </c>
      <c r="H32" s="85" t="s">
        <v>12</v>
      </c>
      <c r="I32" s="95"/>
      <c r="J32" s="91"/>
      <c r="K32" s="96"/>
      <c r="L32" s="97"/>
      <c r="M32" s="97"/>
      <c r="N32" s="97"/>
      <c r="O32" s="97"/>
      <c r="P32" s="97"/>
      <c r="Q32" s="97"/>
      <c r="R32" s="97"/>
      <c r="S32" s="97"/>
      <c r="T32" s="97"/>
      <c r="U32" s="97"/>
      <c r="V32" s="97"/>
      <c r="W32" s="97"/>
      <c r="X32" s="97"/>
      <c r="Y32" s="97"/>
      <c r="Z32" s="97"/>
      <c r="AA32" s="97"/>
      <c r="AB32" s="97"/>
      <c r="AC32" s="97"/>
      <c r="AD32" s="97"/>
      <c r="AE32" s="97"/>
      <c r="AF32" s="97"/>
      <c r="AH32" s="1"/>
    </row>
    <row r="33" spans="2:34" ht="25.5" customHeight="1">
      <c r="B33" s="107" t="s">
        <v>29</v>
      </c>
      <c r="C33" s="107"/>
      <c r="D33" s="108" t="s">
        <v>30</v>
      </c>
      <c r="E33" s="108"/>
      <c r="F33" s="108"/>
      <c r="G33" s="108"/>
      <c r="H33" s="108"/>
      <c r="I33" s="16">
        <f>I34+I35</f>
        <v>0</v>
      </c>
      <c r="J33" s="17">
        <f>J34+J35</f>
        <v>0</v>
      </c>
      <c r="K33" s="115">
        <v>0</v>
      </c>
      <c r="L33" s="116"/>
      <c r="M33" s="116"/>
      <c r="N33" s="116"/>
      <c r="O33" s="116"/>
      <c r="P33" s="116">
        <v>0</v>
      </c>
      <c r="Q33" s="116"/>
      <c r="R33" s="116"/>
      <c r="S33" s="116"/>
      <c r="T33" s="116"/>
      <c r="U33" s="116">
        <v>0</v>
      </c>
      <c r="V33" s="116"/>
      <c r="W33" s="116"/>
      <c r="X33" s="116">
        <v>0</v>
      </c>
      <c r="Y33" s="116"/>
      <c r="Z33" s="116"/>
      <c r="AA33" s="116"/>
      <c r="AB33" s="116">
        <v>0</v>
      </c>
      <c r="AC33" s="116"/>
      <c r="AD33" s="116"/>
      <c r="AE33" s="116"/>
      <c r="AF33" s="116"/>
      <c r="AG33" s="5"/>
      <c r="AH33" s="1"/>
    </row>
    <row r="34" spans="2:34" ht="25.5" customHeight="1">
      <c r="B34" s="103" t="s">
        <v>31</v>
      </c>
      <c r="C34" s="103"/>
      <c r="D34" s="104" t="s">
        <v>15</v>
      </c>
      <c r="E34" s="104"/>
      <c r="F34" s="104"/>
      <c r="G34" s="104"/>
      <c r="H34" s="104"/>
      <c r="I34" s="10">
        <v>0</v>
      </c>
      <c r="J34" s="13">
        <v>0</v>
      </c>
      <c r="K34" s="120">
        <v>0</v>
      </c>
      <c r="L34" s="121"/>
      <c r="M34" s="121"/>
      <c r="N34" s="121"/>
      <c r="O34" s="121"/>
      <c r="P34" s="121">
        <v>0</v>
      </c>
      <c r="Q34" s="121"/>
      <c r="R34" s="121"/>
      <c r="S34" s="121"/>
      <c r="T34" s="121"/>
      <c r="U34" s="121">
        <v>0</v>
      </c>
      <c r="V34" s="121"/>
      <c r="W34" s="121"/>
      <c r="X34" s="121">
        <v>0</v>
      </c>
      <c r="Y34" s="121"/>
      <c r="Z34" s="121"/>
      <c r="AA34" s="121"/>
      <c r="AB34" s="121">
        <v>0</v>
      </c>
      <c r="AC34" s="121"/>
      <c r="AD34" s="121"/>
      <c r="AE34" s="121"/>
      <c r="AF34" s="121"/>
      <c r="AH34" s="1"/>
    </row>
    <row r="35" spans="2:34" ht="25.5" customHeight="1">
      <c r="B35" s="103" t="s">
        <v>32</v>
      </c>
      <c r="C35" s="103"/>
      <c r="D35" s="104" t="s">
        <v>17</v>
      </c>
      <c r="E35" s="104"/>
      <c r="F35" s="104"/>
      <c r="G35" s="104"/>
      <c r="H35" s="104"/>
      <c r="I35" s="10">
        <v>0</v>
      </c>
      <c r="J35" s="13">
        <v>0</v>
      </c>
      <c r="K35" s="120">
        <v>0</v>
      </c>
      <c r="L35" s="121"/>
      <c r="M35" s="121"/>
      <c r="N35" s="121"/>
      <c r="O35" s="121"/>
      <c r="P35" s="121">
        <v>0</v>
      </c>
      <c r="Q35" s="121"/>
      <c r="R35" s="121"/>
      <c r="S35" s="121"/>
      <c r="T35" s="121"/>
      <c r="U35" s="121">
        <v>0</v>
      </c>
      <c r="V35" s="121"/>
      <c r="W35" s="121"/>
      <c r="X35" s="121">
        <v>0</v>
      </c>
      <c r="Y35" s="121"/>
      <c r="Z35" s="121"/>
      <c r="AA35" s="121"/>
      <c r="AB35" s="121">
        <v>0</v>
      </c>
      <c r="AC35" s="121"/>
      <c r="AD35" s="121"/>
      <c r="AE35" s="121"/>
      <c r="AF35" s="121"/>
      <c r="AH35" s="1"/>
    </row>
    <row r="36" spans="2:34" ht="25.5" customHeight="1">
      <c r="B36" s="107" t="s">
        <v>33</v>
      </c>
      <c r="C36" s="107"/>
      <c r="D36" s="108" t="s">
        <v>34</v>
      </c>
      <c r="E36" s="108"/>
      <c r="F36" s="108"/>
      <c r="G36" s="108"/>
      <c r="H36" s="108"/>
      <c r="I36" s="18">
        <f>I37+I50</f>
        <v>22829735</v>
      </c>
      <c r="J36" s="19">
        <f>J37+J50</f>
        <v>7819686</v>
      </c>
      <c r="K36" s="109">
        <v>5373355</v>
      </c>
      <c r="L36" s="102"/>
      <c r="M36" s="102"/>
      <c r="N36" s="102"/>
      <c r="O36" s="102"/>
      <c r="P36" s="102">
        <v>5353769</v>
      </c>
      <c r="Q36" s="102"/>
      <c r="R36" s="102"/>
      <c r="S36" s="102"/>
      <c r="T36" s="102"/>
      <c r="U36" s="102">
        <v>0</v>
      </c>
      <c r="V36" s="102"/>
      <c r="W36" s="102"/>
      <c r="X36" s="102">
        <v>0</v>
      </c>
      <c r="Y36" s="102"/>
      <c r="Z36" s="102"/>
      <c r="AA36" s="102"/>
      <c r="AB36" s="102">
        <v>0</v>
      </c>
      <c r="AC36" s="102"/>
      <c r="AD36" s="102"/>
      <c r="AE36" s="102"/>
      <c r="AF36" s="102"/>
      <c r="AG36" s="6"/>
      <c r="AH36" s="1"/>
    </row>
    <row r="37" spans="2:34" ht="25.5" customHeight="1">
      <c r="B37" s="103" t="s">
        <v>35</v>
      </c>
      <c r="C37" s="103"/>
      <c r="D37" s="104" t="s">
        <v>15</v>
      </c>
      <c r="E37" s="104"/>
      <c r="F37" s="104"/>
      <c r="G37" s="104"/>
      <c r="H37" s="104"/>
      <c r="I37" s="8">
        <f>SUM(I38:I49)</f>
        <v>14734655</v>
      </c>
      <c r="J37" s="8">
        <f>SUM(J38:J49)</f>
        <v>6601157</v>
      </c>
      <c r="K37" s="105">
        <v>660405</v>
      </c>
      <c r="L37" s="106"/>
      <c r="M37" s="106"/>
      <c r="N37" s="106"/>
      <c r="O37" s="106"/>
      <c r="P37" s="106">
        <v>732405</v>
      </c>
      <c r="Q37" s="106"/>
      <c r="R37" s="106"/>
      <c r="S37" s="106"/>
      <c r="T37" s="106"/>
      <c r="U37" s="106">
        <v>0</v>
      </c>
      <c r="V37" s="106"/>
      <c r="W37" s="106"/>
      <c r="X37" s="106">
        <v>0</v>
      </c>
      <c r="Y37" s="106"/>
      <c r="Z37" s="106"/>
      <c r="AA37" s="106"/>
      <c r="AB37" s="106">
        <v>0</v>
      </c>
      <c r="AC37" s="106"/>
      <c r="AD37" s="106"/>
      <c r="AE37" s="106"/>
      <c r="AF37" s="106"/>
      <c r="AG37" s="4"/>
      <c r="AH37" s="1"/>
    </row>
    <row r="38" spans="2:34" s="24" customFormat="1" ht="28.5" customHeight="1">
      <c r="B38" s="110" t="s">
        <v>36</v>
      </c>
      <c r="C38" s="110"/>
      <c r="D38" s="111" t="s">
        <v>103</v>
      </c>
      <c r="E38" s="111"/>
      <c r="F38" s="22" t="s">
        <v>23</v>
      </c>
      <c r="G38" s="22">
        <v>2016</v>
      </c>
      <c r="H38" s="22">
        <v>2017</v>
      </c>
      <c r="I38" s="9">
        <v>30996</v>
      </c>
      <c r="J38" s="11">
        <v>8610</v>
      </c>
      <c r="K38" s="26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4"/>
      <c r="AH38" s="1"/>
    </row>
    <row r="39" spans="2:34" ht="60.75" customHeight="1">
      <c r="B39" s="110" t="s">
        <v>37</v>
      </c>
      <c r="C39" s="110"/>
      <c r="D39" s="111" t="s">
        <v>84</v>
      </c>
      <c r="E39" s="111"/>
      <c r="F39" s="3" t="s">
        <v>23</v>
      </c>
      <c r="G39" s="3">
        <v>2016</v>
      </c>
      <c r="H39" s="3">
        <v>2018</v>
      </c>
      <c r="I39" s="9">
        <v>1700000</v>
      </c>
      <c r="J39" s="43">
        <v>848741</v>
      </c>
      <c r="K39" s="112">
        <v>500000</v>
      </c>
      <c r="L39" s="113"/>
      <c r="M39" s="113"/>
      <c r="N39" s="113"/>
      <c r="O39" s="113"/>
      <c r="P39" s="113">
        <v>500000</v>
      </c>
      <c r="Q39" s="113"/>
      <c r="R39" s="113"/>
      <c r="S39" s="113"/>
      <c r="T39" s="113"/>
      <c r="U39" s="113">
        <v>0</v>
      </c>
      <c r="V39" s="113"/>
      <c r="W39" s="113"/>
      <c r="X39" s="113">
        <v>0</v>
      </c>
      <c r="Y39" s="113"/>
      <c r="Z39" s="113"/>
      <c r="AA39" s="113"/>
      <c r="AB39" s="113">
        <v>0</v>
      </c>
      <c r="AC39" s="113"/>
      <c r="AD39" s="113"/>
      <c r="AE39" s="113"/>
      <c r="AF39" s="113"/>
      <c r="AG39" s="4"/>
      <c r="AH39" s="1"/>
    </row>
    <row r="40" spans="2:34" s="38" customFormat="1" ht="60.75" customHeight="1">
      <c r="B40" s="110" t="s">
        <v>38</v>
      </c>
      <c r="C40" s="110"/>
      <c r="D40" s="111" t="s">
        <v>104</v>
      </c>
      <c r="E40" s="111"/>
      <c r="F40" s="37" t="s">
        <v>23</v>
      </c>
      <c r="G40" s="37">
        <v>2016</v>
      </c>
      <c r="H40" s="37">
        <v>2017</v>
      </c>
      <c r="I40" s="7">
        <v>2000</v>
      </c>
      <c r="J40" s="12">
        <v>136</v>
      </c>
      <c r="K40" s="40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39"/>
      <c r="AG40" s="4"/>
      <c r="AH40" s="1"/>
    </row>
    <row r="41" spans="2:34" ht="39.200000000000003" customHeight="1">
      <c r="B41" s="110" t="s">
        <v>39</v>
      </c>
      <c r="C41" s="110"/>
      <c r="D41" s="111" t="s">
        <v>105</v>
      </c>
      <c r="E41" s="111"/>
      <c r="F41" s="22" t="s">
        <v>23</v>
      </c>
      <c r="G41" s="22">
        <v>2016</v>
      </c>
      <c r="H41" s="22">
        <v>2019</v>
      </c>
      <c r="I41" s="7">
        <v>3300000</v>
      </c>
      <c r="J41" s="12">
        <v>1047989</v>
      </c>
      <c r="K41" s="112">
        <v>0</v>
      </c>
      <c r="L41" s="113"/>
      <c r="M41" s="113"/>
      <c r="N41" s="113"/>
      <c r="O41" s="113"/>
      <c r="P41" s="113">
        <v>0</v>
      </c>
      <c r="Q41" s="113"/>
      <c r="R41" s="113"/>
      <c r="S41" s="113"/>
      <c r="T41" s="113"/>
      <c r="U41" s="113">
        <v>0</v>
      </c>
      <c r="V41" s="113"/>
      <c r="W41" s="113"/>
      <c r="X41" s="113">
        <v>0</v>
      </c>
      <c r="Y41" s="113"/>
      <c r="Z41" s="113"/>
      <c r="AA41" s="113"/>
      <c r="AB41" s="113">
        <v>0</v>
      </c>
      <c r="AC41" s="113"/>
      <c r="AD41" s="113"/>
      <c r="AE41" s="113"/>
      <c r="AF41" s="113"/>
      <c r="AH41" s="1"/>
    </row>
    <row r="42" spans="2:34" ht="38.25" customHeight="1">
      <c r="B42" s="110" t="s">
        <v>40</v>
      </c>
      <c r="C42" s="110"/>
      <c r="D42" s="111" t="s">
        <v>41</v>
      </c>
      <c r="E42" s="111"/>
      <c r="F42" s="22" t="s">
        <v>23</v>
      </c>
      <c r="G42" s="22">
        <v>2014</v>
      </c>
      <c r="H42" s="22">
        <v>2016</v>
      </c>
      <c r="I42" s="7">
        <v>177000</v>
      </c>
      <c r="J42" s="12">
        <v>0</v>
      </c>
      <c r="K42" s="112">
        <v>10000</v>
      </c>
      <c r="L42" s="113"/>
      <c r="M42" s="113"/>
      <c r="N42" s="113"/>
      <c r="O42" s="113"/>
      <c r="P42" s="113">
        <v>15000</v>
      </c>
      <c r="Q42" s="113"/>
      <c r="R42" s="113"/>
      <c r="S42" s="113"/>
      <c r="T42" s="113"/>
      <c r="U42" s="113">
        <v>0</v>
      </c>
      <c r="V42" s="113"/>
      <c r="W42" s="113"/>
      <c r="X42" s="113">
        <v>0</v>
      </c>
      <c r="Y42" s="113"/>
      <c r="Z42" s="113"/>
      <c r="AA42" s="113"/>
      <c r="AB42" s="113">
        <v>0</v>
      </c>
      <c r="AC42" s="113"/>
      <c r="AD42" s="113"/>
      <c r="AE42" s="113"/>
      <c r="AF42" s="113"/>
      <c r="AH42" s="1"/>
    </row>
    <row r="43" spans="2:34" s="38" customFormat="1" ht="38.25" customHeight="1">
      <c r="B43" s="110" t="s">
        <v>42</v>
      </c>
      <c r="C43" s="110"/>
      <c r="D43" s="111" t="s">
        <v>106</v>
      </c>
      <c r="E43" s="111"/>
      <c r="F43" s="37" t="s">
        <v>23</v>
      </c>
      <c r="G43" s="37">
        <v>2016</v>
      </c>
      <c r="H43" s="37">
        <v>2017</v>
      </c>
      <c r="I43" s="7">
        <v>50000</v>
      </c>
      <c r="J43" s="12">
        <v>0</v>
      </c>
      <c r="K43" s="40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H43" s="1"/>
    </row>
    <row r="44" spans="2:34" s="38" customFormat="1" ht="38.25" customHeight="1">
      <c r="B44" s="110" t="s">
        <v>86</v>
      </c>
      <c r="C44" s="110"/>
      <c r="D44" s="111" t="s">
        <v>107</v>
      </c>
      <c r="E44" s="111"/>
      <c r="F44" s="37" t="s">
        <v>75</v>
      </c>
      <c r="G44" s="37">
        <v>2016</v>
      </c>
      <c r="H44" s="37">
        <v>2017</v>
      </c>
      <c r="I44" s="9">
        <v>6652389</v>
      </c>
      <c r="J44" s="36">
        <v>3582647</v>
      </c>
      <c r="K44" s="40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  <c r="AF44" s="39"/>
      <c r="AH44" s="1"/>
    </row>
    <row r="45" spans="2:34" ht="48" customHeight="1">
      <c r="B45" s="110" t="s">
        <v>108</v>
      </c>
      <c r="C45" s="110"/>
      <c r="D45" s="111" t="s">
        <v>43</v>
      </c>
      <c r="E45" s="111"/>
      <c r="F45" s="22" t="s">
        <v>23</v>
      </c>
      <c r="G45" s="22">
        <v>2014</v>
      </c>
      <c r="H45" s="22">
        <v>2017</v>
      </c>
      <c r="I45" s="9">
        <v>332010</v>
      </c>
      <c r="J45" s="73">
        <v>168971</v>
      </c>
      <c r="K45" s="112">
        <v>0</v>
      </c>
      <c r="L45" s="113"/>
      <c r="M45" s="113"/>
      <c r="N45" s="113"/>
      <c r="O45" s="113"/>
      <c r="P45" s="113">
        <v>4000</v>
      </c>
      <c r="Q45" s="113"/>
      <c r="R45" s="113"/>
      <c r="S45" s="113"/>
      <c r="T45" s="113"/>
      <c r="U45" s="113">
        <v>0</v>
      </c>
      <c r="V45" s="113"/>
      <c r="W45" s="113"/>
      <c r="X45" s="113">
        <v>0</v>
      </c>
      <c r="Y45" s="113"/>
      <c r="Z45" s="113"/>
      <c r="AA45" s="113"/>
      <c r="AB45" s="113">
        <v>0</v>
      </c>
      <c r="AC45" s="113"/>
      <c r="AD45" s="113"/>
      <c r="AE45" s="113"/>
      <c r="AF45" s="113"/>
      <c r="AH45" s="1"/>
    </row>
    <row r="46" spans="2:34" ht="27.75" customHeight="1">
      <c r="B46" s="110" t="s">
        <v>109</v>
      </c>
      <c r="C46" s="110"/>
      <c r="D46" s="111" t="s">
        <v>85</v>
      </c>
      <c r="E46" s="111"/>
      <c r="F46" s="3" t="s">
        <v>23</v>
      </c>
      <c r="G46" s="3">
        <v>2015</v>
      </c>
      <c r="H46" s="3">
        <v>2017</v>
      </c>
      <c r="I46" s="7">
        <v>650000</v>
      </c>
      <c r="J46" s="12">
        <v>145521</v>
      </c>
      <c r="K46" s="112">
        <v>57000</v>
      </c>
      <c r="L46" s="113"/>
      <c r="M46" s="113"/>
      <c r="N46" s="113"/>
      <c r="O46" s="113"/>
      <c r="P46" s="113">
        <v>120000</v>
      </c>
      <c r="Q46" s="113"/>
      <c r="R46" s="113"/>
      <c r="S46" s="113"/>
      <c r="T46" s="113"/>
      <c r="U46" s="113">
        <v>0</v>
      </c>
      <c r="V46" s="113"/>
      <c r="W46" s="113"/>
      <c r="X46" s="113">
        <v>0</v>
      </c>
      <c r="Y46" s="113"/>
      <c r="Z46" s="113"/>
      <c r="AA46" s="113"/>
      <c r="AB46" s="113">
        <v>0</v>
      </c>
      <c r="AC46" s="113"/>
      <c r="AD46" s="113"/>
      <c r="AE46" s="113"/>
      <c r="AF46" s="113"/>
      <c r="AH46" s="1"/>
    </row>
    <row r="47" spans="2:34" s="24" customFormat="1" ht="27.75" customHeight="1">
      <c r="B47" s="110" t="s">
        <v>110</v>
      </c>
      <c r="C47" s="110"/>
      <c r="D47" s="111" t="s">
        <v>87</v>
      </c>
      <c r="E47" s="111"/>
      <c r="F47" s="22" t="s">
        <v>23</v>
      </c>
      <c r="G47" s="22">
        <v>2015</v>
      </c>
      <c r="H47" s="22">
        <v>2018</v>
      </c>
      <c r="I47" s="7">
        <v>1430000</v>
      </c>
      <c r="J47" s="12">
        <v>642632</v>
      </c>
      <c r="K47" s="25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H47" s="1"/>
    </row>
    <row r="48" spans="2:34" s="38" customFormat="1" ht="27.75" customHeight="1">
      <c r="B48" s="110" t="s">
        <v>111</v>
      </c>
      <c r="C48" s="110"/>
      <c r="D48" s="111" t="s">
        <v>88</v>
      </c>
      <c r="E48" s="111"/>
      <c r="F48" s="37" t="s">
        <v>23</v>
      </c>
      <c r="G48" s="37">
        <v>2016</v>
      </c>
      <c r="H48" s="37">
        <v>2018</v>
      </c>
      <c r="I48" s="7">
        <v>70260</v>
      </c>
      <c r="J48" s="12">
        <v>0</v>
      </c>
      <c r="K48" s="40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H48" s="1"/>
    </row>
    <row r="49" spans="1:34" ht="29.25" customHeight="1">
      <c r="B49" s="110" t="s">
        <v>112</v>
      </c>
      <c r="C49" s="110"/>
      <c r="D49" s="111" t="s">
        <v>113</v>
      </c>
      <c r="E49" s="111"/>
      <c r="F49" s="22" t="s">
        <v>23</v>
      </c>
      <c r="G49" s="22">
        <v>2015</v>
      </c>
      <c r="H49" s="22">
        <v>2017</v>
      </c>
      <c r="I49" s="7">
        <v>340000</v>
      </c>
      <c r="J49" s="12">
        <v>155910</v>
      </c>
      <c r="K49" s="112">
        <v>93405</v>
      </c>
      <c r="L49" s="113"/>
      <c r="M49" s="113"/>
      <c r="N49" s="113"/>
      <c r="O49" s="113"/>
      <c r="P49" s="113">
        <v>93405</v>
      </c>
      <c r="Q49" s="113"/>
      <c r="R49" s="113"/>
      <c r="S49" s="113"/>
      <c r="T49" s="113"/>
      <c r="U49" s="113">
        <v>0</v>
      </c>
      <c r="V49" s="113"/>
      <c r="W49" s="113"/>
      <c r="X49" s="113">
        <v>0</v>
      </c>
      <c r="Y49" s="113"/>
      <c r="Z49" s="113"/>
      <c r="AA49" s="113"/>
      <c r="AB49" s="113">
        <v>0</v>
      </c>
      <c r="AC49" s="113"/>
      <c r="AD49" s="113"/>
      <c r="AE49" s="113"/>
      <c r="AF49" s="113"/>
      <c r="AH49" s="1"/>
    </row>
    <row r="50" spans="1:34" ht="25.5" customHeight="1">
      <c r="B50" s="103" t="s">
        <v>44</v>
      </c>
      <c r="C50" s="103"/>
      <c r="D50" s="104" t="s">
        <v>17</v>
      </c>
      <c r="E50" s="104"/>
      <c r="F50" s="104"/>
      <c r="G50" s="104"/>
      <c r="H50" s="104"/>
      <c r="I50" s="8">
        <f>I51+I52+I58+I59+I60+I61+I62+I63+I64+I65+I66+I67+I68+I69+I70+I71+I72+I73+I74+I80+I81+I82+I83+I84+I85+I86+I87+I88+I89</f>
        <v>8095080</v>
      </c>
      <c r="J50" s="8">
        <f>J51+J52+J58+J59+J60+J61+J62+J63+J64+J65+J66+J67+J68+J69+J70+J71+J72+J73+J74+J80+J81+J82+J83+J84+J85+J86+J87+J88+J89</f>
        <v>1218529</v>
      </c>
      <c r="K50" s="105">
        <v>4712950</v>
      </c>
      <c r="L50" s="106"/>
      <c r="M50" s="106"/>
      <c r="N50" s="106"/>
      <c r="O50" s="106"/>
      <c r="P50" s="106">
        <v>4621364</v>
      </c>
      <c r="Q50" s="106"/>
      <c r="R50" s="106"/>
      <c r="S50" s="106"/>
      <c r="T50" s="106"/>
      <c r="U50" s="106">
        <v>0</v>
      </c>
      <c r="V50" s="106"/>
      <c r="W50" s="106"/>
      <c r="X50" s="106">
        <v>0</v>
      </c>
      <c r="Y50" s="106"/>
      <c r="Z50" s="106"/>
      <c r="AA50" s="106"/>
      <c r="AB50" s="106">
        <v>0</v>
      </c>
      <c r="AC50" s="106"/>
      <c r="AD50" s="106"/>
      <c r="AE50" s="106"/>
      <c r="AF50" s="106"/>
      <c r="AH50" s="1"/>
    </row>
    <row r="51" spans="1:34" ht="39.200000000000003" customHeight="1">
      <c r="B51" s="110" t="s">
        <v>45</v>
      </c>
      <c r="C51" s="110"/>
      <c r="D51" s="111" t="s">
        <v>114</v>
      </c>
      <c r="E51" s="111"/>
      <c r="F51" s="37" t="s">
        <v>23</v>
      </c>
      <c r="G51" s="37">
        <v>2016</v>
      </c>
      <c r="H51" s="37">
        <v>2017</v>
      </c>
      <c r="I51" s="7">
        <v>17000</v>
      </c>
      <c r="J51" s="39">
        <v>0</v>
      </c>
      <c r="K51" s="112">
        <v>500000</v>
      </c>
      <c r="L51" s="113"/>
      <c r="M51" s="113"/>
      <c r="N51" s="113"/>
      <c r="O51" s="113"/>
      <c r="P51" s="113">
        <v>330000</v>
      </c>
      <c r="Q51" s="113"/>
      <c r="R51" s="113"/>
      <c r="S51" s="113"/>
      <c r="T51" s="113"/>
      <c r="U51" s="113">
        <v>0</v>
      </c>
      <c r="V51" s="113"/>
      <c r="W51" s="113"/>
      <c r="X51" s="113">
        <v>0</v>
      </c>
      <c r="Y51" s="113"/>
      <c r="Z51" s="113"/>
      <c r="AA51" s="113"/>
      <c r="AB51" s="113">
        <v>0</v>
      </c>
      <c r="AC51" s="113"/>
      <c r="AD51" s="113"/>
      <c r="AE51" s="113"/>
      <c r="AF51" s="113"/>
      <c r="AH51" s="1"/>
    </row>
    <row r="52" spans="1:34" ht="38.25" customHeight="1">
      <c r="B52" s="122" t="s">
        <v>46</v>
      </c>
      <c r="C52" s="122"/>
      <c r="D52" s="114" t="s">
        <v>115</v>
      </c>
      <c r="E52" s="114"/>
      <c r="F52" s="66" t="s">
        <v>23</v>
      </c>
      <c r="G52" s="66">
        <v>2016</v>
      </c>
      <c r="H52" s="66">
        <v>2017</v>
      </c>
      <c r="I52" s="34">
        <v>55000</v>
      </c>
      <c r="J52" s="76">
        <v>0</v>
      </c>
      <c r="K52" s="112">
        <v>0</v>
      </c>
      <c r="L52" s="113"/>
      <c r="M52" s="113"/>
      <c r="N52" s="113"/>
      <c r="O52" s="113"/>
      <c r="P52" s="113">
        <v>20000</v>
      </c>
      <c r="Q52" s="113"/>
      <c r="R52" s="113"/>
      <c r="S52" s="113"/>
      <c r="T52" s="113"/>
      <c r="U52" s="113">
        <v>0</v>
      </c>
      <c r="V52" s="113"/>
      <c r="W52" s="113"/>
      <c r="X52" s="113">
        <v>0</v>
      </c>
      <c r="Y52" s="113"/>
      <c r="Z52" s="113"/>
      <c r="AA52" s="113"/>
      <c r="AB52" s="113">
        <v>0</v>
      </c>
      <c r="AC52" s="113"/>
      <c r="AD52" s="113"/>
      <c r="AE52" s="113"/>
      <c r="AF52" s="113"/>
      <c r="AH52" s="1"/>
    </row>
    <row r="53" spans="1:34" s="28" customFormat="1" ht="7.5" customHeight="1">
      <c r="B53" s="29"/>
      <c r="C53" s="29"/>
      <c r="D53" s="30"/>
      <c r="E53" s="30"/>
      <c r="F53" s="29"/>
      <c r="G53" s="29"/>
      <c r="H53" s="29"/>
      <c r="I53" s="31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  <c r="AF53" s="32"/>
      <c r="AH53" s="1"/>
    </row>
    <row r="54" spans="1:34" ht="12.75" customHeight="1">
      <c r="A54" s="87" t="s">
        <v>71</v>
      </c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  <c r="R54" s="88"/>
      <c r="S54" s="88"/>
      <c r="T54" s="88"/>
      <c r="U54" s="88"/>
      <c r="V54" s="88"/>
      <c r="W54" s="88"/>
      <c r="X54" s="88"/>
      <c r="Y54" s="88"/>
      <c r="Z54" s="117" t="s">
        <v>0</v>
      </c>
      <c r="AA54" s="117"/>
      <c r="AB54" s="117"/>
      <c r="AC54" s="117"/>
      <c r="AE54" s="118">
        <v>3</v>
      </c>
      <c r="AF54" s="118"/>
      <c r="AG54" s="118"/>
      <c r="AH54" s="1"/>
    </row>
    <row r="55" spans="1:34" ht="12.75" customHeight="1">
      <c r="A55" s="88"/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  <c r="Q55" s="88"/>
      <c r="R55" s="88"/>
      <c r="S55" s="119"/>
      <c r="T55" s="119"/>
      <c r="U55" s="119"/>
      <c r="V55" s="119"/>
      <c r="W55" s="119"/>
      <c r="X55" s="119"/>
      <c r="Y55" s="119"/>
      <c r="Z55" s="119"/>
      <c r="AA55" s="119"/>
      <c r="AB55" s="119"/>
      <c r="AC55" s="119"/>
      <c r="AD55" s="119"/>
      <c r="AE55" s="119"/>
      <c r="AF55" s="119"/>
      <c r="AG55" s="119"/>
      <c r="AH55" s="1"/>
    </row>
    <row r="56" spans="1:34" ht="25.5" customHeight="1">
      <c r="B56" s="95" t="s">
        <v>2</v>
      </c>
      <c r="C56" s="95"/>
      <c r="D56" s="95" t="s">
        <v>3</v>
      </c>
      <c r="E56" s="95"/>
      <c r="F56" s="95" t="s">
        <v>4</v>
      </c>
      <c r="G56" s="95" t="s">
        <v>5</v>
      </c>
      <c r="H56" s="95"/>
      <c r="I56" s="95" t="s">
        <v>137</v>
      </c>
      <c r="J56" s="90" t="s">
        <v>101</v>
      </c>
      <c r="K56" s="97" t="s">
        <v>6</v>
      </c>
      <c r="L56" s="97"/>
      <c r="M56" s="97"/>
      <c r="N56" s="97"/>
      <c r="O56" s="97"/>
      <c r="P56" s="97" t="s">
        <v>7</v>
      </c>
      <c r="Q56" s="97"/>
      <c r="R56" s="97"/>
      <c r="S56" s="97"/>
      <c r="T56" s="97"/>
      <c r="U56" s="97" t="s">
        <v>8</v>
      </c>
      <c r="V56" s="97"/>
      <c r="W56" s="97"/>
      <c r="X56" s="97" t="s">
        <v>9</v>
      </c>
      <c r="Y56" s="97"/>
      <c r="Z56" s="97"/>
      <c r="AA56" s="97"/>
      <c r="AB56" s="97" t="s">
        <v>10</v>
      </c>
      <c r="AC56" s="97"/>
      <c r="AD56" s="97"/>
      <c r="AE56" s="97"/>
      <c r="AF56" s="97"/>
      <c r="AH56" s="1"/>
    </row>
    <row r="57" spans="1:34" ht="22.5" customHeight="1">
      <c r="B57" s="95"/>
      <c r="C57" s="95"/>
      <c r="D57" s="95"/>
      <c r="E57" s="95"/>
      <c r="F57" s="95"/>
      <c r="G57" s="85" t="s">
        <v>11</v>
      </c>
      <c r="H57" s="85" t="s">
        <v>12</v>
      </c>
      <c r="I57" s="95"/>
      <c r="J57" s="91"/>
      <c r="K57" s="97"/>
      <c r="L57" s="97"/>
      <c r="M57" s="97"/>
      <c r="N57" s="97"/>
      <c r="O57" s="97"/>
      <c r="P57" s="97"/>
      <c r="Q57" s="97"/>
      <c r="R57" s="97"/>
      <c r="S57" s="97"/>
      <c r="T57" s="97"/>
      <c r="U57" s="97"/>
      <c r="V57" s="97"/>
      <c r="W57" s="97"/>
      <c r="X57" s="97"/>
      <c r="Y57" s="97"/>
      <c r="Z57" s="97"/>
      <c r="AA57" s="97"/>
      <c r="AB57" s="97"/>
      <c r="AC57" s="97"/>
      <c r="AD57" s="97"/>
      <c r="AE57" s="97"/>
      <c r="AF57" s="97"/>
      <c r="AH57" s="1"/>
    </row>
    <row r="58" spans="1:34" s="51" customFormat="1" ht="48" customHeight="1">
      <c r="A58" s="84"/>
      <c r="B58" s="123" t="s">
        <v>47</v>
      </c>
      <c r="C58" s="123"/>
      <c r="D58" s="124" t="s">
        <v>116</v>
      </c>
      <c r="E58" s="124"/>
      <c r="F58" s="52" t="s">
        <v>23</v>
      </c>
      <c r="G58" s="52">
        <v>2016</v>
      </c>
      <c r="H58" s="52">
        <v>2017</v>
      </c>
      <c r="I58" s="53">
        <v>30000</v>
      </c>
      <c r="J58" s="54">
        <v>0</v>
      </c>
      <c r="K58" s="125">
        <v>2100000</v>
      </c>
      <c r="L58" s="125"/>
      <c r="M58" s="125"/>
      <c r="N58" s="125"/>
      <c r="O58" s="125"/>
      <c r="P58" s="125">
        <v>1939419</v>
      </c>
      <c r="Q58" s="125"/>
      <c r="R58" s="125"/>
      <c r="S58" s="125"/>
      <c r="T58" s="125"/>
      <c r="U58" s="125">
        <v>0</v>
      </c>
      <c r="V58" s="125"/>
      <c r="W58" s="125"/>
      <c r="X58" s="125">
        <v>0</v>
      </c>
      <c r="Y58" s="125"/>
      <c r="Z58" s="125"/>
      <c r="AA58" s="125"/>
      <c r="AB58" s="125">
        <v>0</v>
      </c>
      <c r="AC58" s="125"/>
      <c r="AD58" s="125"/>
      <c r="AE58" s="125"/>
      <c r="AF58" s="125"/>
      <c r="AH58" s="55"/>
    </row>
    <row r="59" spans="1:34" s="51" customFormat="1" ht="48" customHeight="1">
      <c r="B59" s="126" t="s">
        <v>48</v>
      </c>
      <c r="C59" s="126"/>
      <c r="D59" s="124" t="s">
        <v>117</v>
      </c>
      <c r="E59" s="124"/>
      <c r="F59" s="52" t="s">
        <v>23</v>
      </c>
      <c r="G59" s="52">
        <v>2016</v>
      </c>
      <c r="H59" s="52">
        <v>2017</v>
      </c>
      <c r="I59" s="53">
        <v>30000</v>
      </c>
      <c r="J59" s="54">
        <v>0</v>
      </c>
      <c r="K59" s="125">
        <v>115000</v>
      </c>
      <c r="L59" s="125"/>
      <c r="M59" s="125"/>
      <c r="N59" s="125"/>
      <c r="O59" s="125"/>
      <c r="P59" s="125">
        <v>0</v>
      </c>
      <c r="Q59" s="125"/>
      <c r="R59" s="125"/>
      <c r="S59" s="125"/>
      <c r="T59" s="125"/>
      <c r="U59" s="125">
        <v>0</v>
      </c>
      <c r="V59" s="125"/>
      <c r="W59" s="125"/>
      <c r="X59" s="125">
        <v>0</v>
      </c>
      <c r="Y59" s="125"/>
      <c r="Z59" s="125"/>
      <c r="AA59" s="125"/>
      <c r="AB59" s="125">
        <v>0</v>
      </c>
      <c r="AC59" s="125"/>
      <c r="AD59" s="125"/>
      <c r="AE59" s="125"/>
      <c r="AF59" s="125"/>
      <c r="AH59" s="55"/>
    </row>
    <row r="60" spans="1:34" s="51" customFormat="1" ht="48" customHeight="1">
      <c r="B60" s="126" t="s">
        <v>49</v>
      </c>
      <c r="C60" s="126"/>
      <c r="D60" s="124" t="s">
        <v>118</v>
      </c>
      <c r="E60" s="124"/>
      <c r="F60" s="52" t="s">
        <v>23</v>
      </c>
      <c r="G60" s="52">
        <v>2014</v>
      </c>
      <c r="H60" s="52">
        <v>2016</v>
      </c>
      <c r="I60" s="53">
        <v>30000</v>
      </c>
      <c r="J60" s="54">
        <v>87673</v>
      </c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H60" s="55"/>
    </row>
    <row r="61" spans="1:34" s="51" customFormat="1" ht="32.25" customHeight="1">
      <c r="B61" s="126" t="s">
        <v>50</v>
      </c>
      <c r="C61" s="126"/>
      <c r="D61" s="124" t="s">
        <v>89</v>
      </c>
      <c r="E61" s="124"/>
      <c r="F61" s="52" t="s">
        <v>23</v>
      </c>
      <c r="G61" s="52">
        <v>2015</v>
      </c>
      <c r="H61" s="52">
        <v>2018</v>
      </c>
      <c r="I61" s="53">
        <v>3540000</v>
      </c>
      <c r="J61" s="56">
        <v>52707</v>
      </c>
      <c r="K61" s="125">
        <v>1000</v>
      </c>
      <c r="L61" s="125"/>
      <c r="M61" s="125"/>
      <c r="N61" s="125"/>
      <c r="O61" s="125"/>
      <c r="P61" s="125">
        <v>29000</v>
      </c>
      <c r="Q61" s="125"/>
      <c r="R61" s="125"/>
      <c r="S61" s="125"/>
      <c r="T61" s="125"/>
      <c r="U61" s="125">
        <v>0</v>
      </c>
      <c r="V61" s="125"/>
      <c r="W61" s="125"/>
      <c r="X61" s="125">
        <v>0</v>
      </c>
      <c r="Y61" s="125"/>
      <c r="Z61" s="125"/>
      <c r="AA61" s="125"/>
      <c r="AB61" s="125">
        <v>0</v>
      </c>
      <c r="AC61" s="125"/>
      <c r="AD61" s="125"/>
      <c r="AE61" s="125"/>
      <c r="AF61" s="125"/>
      <c r="AH61" s="55"/>
    </row>
    <row r="62" spans="1:34" s="51" customFormat="1" ht="36.75" customHeight="1">
      <c r="B62" s="126" t="s">
        <v>51</v>
      </c>
      <c r="C62" s="126"/>
      <c r="D62" s="124" t="s">
        <v>119</v>
      </c>
      <c r="E62" s="124"/>
      <c r="F62" s="52" t="s">
        <v>23</v>
      </c>
      <c r="G62" s="52">
        <v>2016</v>
      </c>
      <c r="H62" s="52">
        <v>2017</v>
      </c>
      <c r="I62" s="53">
        <v>321000</v>
      </c>
      <c r="J62" s="56">
        <v>615</v>
      </c>
      <c r="K62" s="54"/>
      <c r="L62" s="54"/>
      <c r="M62" s="54"/>
      <c r="N62" s="54"/>
      <c r="O62" s="54"/>
      <c r="P62" s="54"/>
      <c r="Q62" s="54"/>
      <c r="R62" s="54"/>
      <c r="S62" s="54"/>
      <c r="T62" s="54"/>
      <c r="U62" s="54"/>
      <c r="V62" s="54"/>
      <c r="W62" s="54"/>
      <c r="X62" s="54"/>
      <c r="Y62" s="54"/>
      <c r="Z62" s="54"/>
      <c r="AA62" s="54"/>
      <c r="AB62" s="54"/>
      <c r="AC62" s="54"/>
      <c r="AD62" s="54"/>
      <c r="AE62" s="54"/>
      <c r="AF62" s="54"/>
      <c r="AH62" s="55"/>
    </row>
    <row r="63" spans="1:34" s="51" customFormat="1" ht="36.75" customHeight="1">
      <c r="B63" s="126" t="s">
        <v>52</v>
      </c>
      <c r="C63" s="126"/>
      <c r="D63" s="124" t="s">
        <v>120</v>
      </c>
      <c r="E63" s="124"/>
      <c r="F63" s="52" t="s">
        <v>23</v>
      </c>
      <c r="G63" s="52">
        <v>2016</v>
      </c>
      <c r="H63" s="52">
        <v>2017</v>
      </c>
      <c r="I63" s="57">
        <v>30000</v>
      </c>
      <c r="J63" s="54">
        <v>0</v>
      </c>
      <c r="K63" s="54"/>
      <c r="L63" s="54"/>
      <c r="M63" s="54"/>
      <c r="N63" s="54"/>
      <c r="O63" s="54"/>
      <c r="P63" s="54"/>
      <c r="Q63" s="54"/>
      <c r="R63" s="54"/>
      <c r="S63" s="54"/>
      <c r="T63" s="54"/>
      <c r="U63" s="54"/>
      <c r="V63" s="54"/>
      <c r="W63" s="54"/>
      <c r="X63" s="54"/>
      <c r="Y63" s="54"/>
      <c r="Z63" s="54"/>
      <c r="AA63" s="54"/>
      <c r="AB63" s="54"/>
      <c r="AC63" s="54"/>
      <c r="AD63" s="54"/>
      <c r="AE63" s="54"/>
      <c r="AF63" s="54"/>
      <c r="AH63" s="55"/>
    </row>
    <row r="64" spans="1:34" s="51" customFormat="1" ht="36.75" customHeight="1">
      <c r="B64" s="126" t="s">
        <v>53</v>
      </c>
      <c r="C64" s="126"/>
      <c r="D64" s="124" t="s">
        <v>121</v>
      </c>
      <c r="E64" s="124"/>
      <c r="F64" s="52" t="s">
        <v>23</v>
      </c>
      <c r="G64" s="52">
        <v>2016</v>
      </c>
      <c r="H64" s="52">
        <v>2017</v>
      </c>
      <c r="I64" s="57">
        <v>25000</v>
      </c>
      <c r="J64" s="54">
        <v>0</v>
      </c>
      <c r="K64" s="54"/>
      <c r="L64" s="54"/>
      <c r="M64" s="54"/>
      <c r="N64" s="54"/>
      <c r="O64" s="54"/>
      <c r="P64" s="54"/>
      <c r="Q64" s="54"/>
      <c r="R64" s="54"/>
      <c r="S64" s="54"/>
      <c r="T64" s="54"/>
      <c r="U64" s="54"/>
      <c r="V64" s="54"/>
      <c r="W64" s="54"/>
      <c r="X64" s="54"/>
      <c r="Y64" s="54"/>
      <c r="Z64" s="54"/>
      <c r="AA64" s="54"/>
      <c r="AB64" s="54"/>
      <c r="AC64" s="54"/>
      <c r="AD64" s="54"/>
      <c r="AE64" s="54"/>
      <c r="AF64" s="54"/>
      <c r="AH64" s="55"/>
    </row>
    <row r="65" spans="1:34" s="65" customFormat="1" ht="36.75" customHeight="1">
      <c r="A65" s="78"/>
      <c r="B65" s="123" t="s">
        <v>54</v>
      </c>
      <c r="C65" s="123"/>
      <c r="D65" s="138" t="s">
        <v>122</v>
      </c>
      <c r="E65" s="138"/>
      <c r="F65" s="79" t="s">
        <v>23</v>
      </c>
      <c r="G65" s="79">
        <v>2016</v>
      </c>
      <c r="H65" s="79">
        <v>2017</v>
      </c>
      <c r="I65" s="77">
        <v>287500</v>
      </c>
      <c r="J65" s="81">
        <v>1582</v>
      </c>
      <c r="K65" s="64"/>
      <c r="L65" s="64"/>
      <c r="M65" s="64"/>
      <c r="N65" s="64"/>
      <c r="O65" s="64"/>
      <c r="P65" s="64"/>
      <c r="Q65" s="64"/>
      <c r="R65" s="64"/>
      <c r="S65" s="64"/>
      <c r="T65" s="64"/>
      <c r="U65" s="64"/>
      <c r="V65" s="64"/>
      <c r="W65" s="64"/>
      <c r="X65" s="64"/>
      <c r="Y65" s="64"/>
      <c r="Z65" s="64"/>
      <c r="AA65" s="64"/>
      <c r="AB65" s="64"/>
      <c r="AC65" s="64"/>
      <c r="AD65" s="64"/>
      <c r="AE65" s="64"/>
      <c r="AF65" s="64"/>
      <c r="AH65" s="82"/>
    </row>
    <row r="66" spans="1:34" s="65" customFormat="1" ht="36.75" customHeight="1">
      <c r="A66" s="78"/>
      <c r="B66" s="123" t="s">
        <v>56</v>
      </c>
      <c r="C66" s="123"/>
      <c r="D66" s="138" t="s">
        <v>123</v>
      </c>
      <c r="E66" s="138"/>
      <c r="F66" s="79" t="s">
        <v>23</v>
      </c>
      <c r="G66" s="79">
        <v>2016</v>
      </c>
      <c r="H66" s="79">
        <v>2017</v>
      </c>
      <c r="I66" s="77">
        <v>372000</v>
      </c>
      <c r="J66" s="81">
        <v>42705</v>
      </c>
      <c r="K66" s="64"/>
      <c r="L66" s="64"/>
      <c r="M66" s="64"/>
      <c r="N66" s="64"/>
      <c r="O66" s="64"/>
      <c r="P66" s="64"/>
      <c r="Q66" s="64"/>
      <c r="R66" s="64"/>
      <c r="S66" s="64"/>
      <c r="T66" s="64"/>
      <c r="U66" s="64"/>
      <c r="V66" s="64"/>
      <c r="W66" s="64"/>
      <c r="X66" s="64"/>
      <c r="Y66" s="64"/>
      <c r="Z66" s="64"/>
      <c r="AA66" s="64"/>
      <c r="AB66" s="64"/>
      <c r="AC66" s="64"/>
      <c r="AD66" s="64"/>
      <c r="AE66" s="64"/>
      <c r="AF66" s="64"/>
      <c r="AH66" s="82"/>
    </row>
    <row r="67" spans="1:34" s="51" customFormat="1" ht="36.75" customHeight="1">
      <c r="B67" s="126" t="s">
        <v>58</v>
      </c>
      <c r="C67" s="126"/>
      <c r="D67" s="124" t="s">
        <v>124</v>
      </c>
      <c r="E67" s="124"/>
      <c r="F67" s="52" t="s">
        <v>23</v>
      </c>
      <c r="G67" s="52">
        <v>2016</v>
      </c>
      <c r="H67" s="52">
        <v>2017</v>
      </c>
      <c r="I67" s="57">
        <v>150000</v>
      </c>
      <c r="J67" s="54">
        <v>0</v>
      </c>
      <c r="K67" s="54"/>
      <c r="L67" s="54"/>
      <c r="M67" s="54"/>
      <c r="N67" s="54"/>
      <c r="O67" s="54"/>
      <c r="P67" s="54"/>
      <c r="Q67" s="54"/>
      <c r="R67" s="54"/>
      <c r="S67" s="54"/>
      <c r="T67" s="54"/>
      <c r="U67" s="54"/>
      <c r="V67" s="54"/>
      <c r="W67" s="54"/>
      <c r="X67" s="54"/>
      <c r="Y67" s="54"/>
      <c r="Z67" s="54"/>
      <c r="AA67" s="54"/>
      <c r="AB67" s="54"/>
      <c r="AC67" s="54"/>
      <c r="AD67" s="54"/>
      <c r="AE67" s="54"/>
      <c r="AF67" s="54"/>
      <c r="AH67" s="55"/>
    </row>
    <row r="68" spans="1:34" s="51" customFormat="1" ht="33" customHeight="1">
      <c r="B68" s="126" t="s">
        <v>59</v>
      </c>
      <c r="C68" s="126"/>
      <c r="D68" s="124" t="s">
        <v>55</v>
      </c>
      <c r="E68" s="124"/>
      <c r="F68" s="52" t="s">
        <v>23</v>
      </c>
      <c r="G68" s="52">
        <v>2014</v>
      </c>
      <c r="H68" s="52">
        <v>2016</v>
      </c>
      <c r="I68" s="57">
        <v>170000</v>
      </c>
      <c r="J68" s="54">
        <v>159484</v>
      </c>
      <c r="K68" s="125">
        <v>1000</v>
      </c>
      <c r="L68" s="125"/>
      <c r="M68" s="125"/>
      <c r="N68" s="125"/>
      <c r="O68" s="125"/>
      <c r="P68" s="125">
        <v>29000</v>
      </c>
      <c r="Q68" s="125"/>
      <c r="R68" s="125"/>
      <c r="S68" s="125"/>
      <c r="T68" s="125"/>
      <c r="U68" s="129">
        <v>0</v>
      </c>
      <c r="V68" s="129"/>
      <c r="W68" s="129"/>
      <c r="X68" s="129">
        <v>0</v>
      </c>
      <c r="Y68" s="129"/>
      <c r="Z68" s="129"/>
      <c r="AA68" s="129"/>
      <c r="AB68" s="129">
        <v>0</v>
      </c>
      <c r="AC68" s="129"/>
      <c r="AD68" s="129"/>
      <c r="AE68" s="129"/>
      <c r="AF68" s="129"/>
      <c r="AH68" s="55"/>
    </row>
    <row r="69" spans="1:34" s="51" customFormat="1" ht="39.75" customHeight="1">
      <c r="B69" s="126" t="s">
        <v>61</v>
      </c>
      <c r="C69" s="126"/>
      <c r="D69" s="124" t="s">
        <v>90</v>
      </c>
      <c r="E69" s="124"/>
      <c r="F69" s="52" t="s">
        <v>23</v>
      </c>
      <c r="G69" s="52">
        <v>2014</v>
      </c>
      <c r="H69" s="52">
        <v>2016</v>
      </c>
      <c r="I69" s="53">
        <v>286660</v>
      </c>
      <c r="J69" s="54">
        <v>282494</v>
      </c>
      <c r="K69" s="125">
        <v>5000</v>
      </c>
      <c r="L69" s="125"/>
      <c r="M69" s="125"/>
      <c r="N69" s="125"/>
      <c r="O69" s="125"/>
      <c r="P69" s="125">
        <v>95000</v>
      </c>
      <c r="Q69" s="125"/>
      <c r="R69" s="125"/>
      <c r="S69" s="125"/>
      <c r="T69" s="125"/>
      <c r="U69" s="129">
        <v>0</v>
      </c>
      <c r="V69" s="129"/>
      <c r="W69" s="129"/>
      <c r="X69" s="129">
        <v>0</v>
      </c>
      <c r="Y69" s="129"/>
      <c r="Z69" s="129"/>
      <c r="AA69" s="129"/>
      <c r="AB69" s="129">
        <v>0</v>
      </c>
      <c r="AC69" s="129"/>
      <c r="AD69" s="129"/>
      <c r="AE69" s="129"/>
      <c r="AF69" s="129"/>
      <c r="AH69" s="55"/>
    </row>
    <row r="70" spans="1:34" s="51" customFormat="1" ht="39.200000000000003" customHeight="1">
      <c r="B70" s="126" t="s">
        <v>62</v>
      </c>
      <c r="C70" s="126"/>
      <c r="D70" s="124" t="s">
        <v>91</v>
      </c>
      <c r="E70" s="124"/>
      <c r="F70" s="52" t="s">
        <v>23</v>
      </c>
      <c r="G70" s="52">
        <v>2015</v>
      </c>
      <c r="H70" s="52">
        <v>2016</v>
      </c>
      <c r="I70" s="57">
        <v>95000</v>
      </c>
      <c r="J70" s="54">
        <v>71892</v>
      </c>
      <c r="K70" s="125">
        <v>331200</v>
      </c>
      <c r="L70" s="125"/>
      <c r="M70" s="125"/>
      <c r="N70" s="125"/>
      <c r="O70" s="125"/>
      <c r="P70" s="125">
        <v>361800</v>
      </c>
      <c r="Q70" s="125"/>
      <c r="R70" s="125"/>
      <c r="S70" s="125"/>
      <c r="T70" s="125"/>
      <c r="U70" s="129">
        <v>0</v>
      </c>
      <c r="V70" s="129"/>
      <c r="W70" s="129"/>
      <c r="X70" s="129">
        <v>0</v>
      </c>
      <c r="Y70" s="129"/>
      <c r="Z70" s="129"/>
      <c r="AA70" s="129"/>
      <c r="AB70" s="129">
        <v>0</v>
      </c>
      <c r="AC70" s="129"/>
      <c r="AD70" s="129"/>
      <c r="AE70" s="129"/>
      <c r="AF70" s="129"/>
      <c r="AH70" s="55"/>
    </row>
    <row r="71" spans="1:34" s="44" customFormat="1" ht="47.25" customHeight="1">
      <c r="B71" s="126" t="s">
        <v>63</v>
      </c>
      <c r="C71" s="126"/>
      <c r="D71" s="124" t="s">
        <v>57</v>
      </c>
      <c r="E71" s="124"/>
      <c r="F71" s="52" t="s">
        <v>23</v>
      </c>
      <c r="G71" s="52">
        <v>2014</v>
      </c>
      <c r="H71" s="52">
        <v>2016</v>
      </c>
      <c r="I71" s="58">
        <v>27675</v>
      </c>
      <c r="J71" s="54">
        <v>27675</v>
      </c>
      <c r="K71" s="127">
        <v>466750</v>
      </c>
      <c r="L71" s="127"/>
      <c r="M71" s="127"/>
      <c r="N71" s="127"/>
      <c r="O71" s="127"/>
      <c r="P71" s="127">
        <v>0</v>
      </c>
      <c r="Q71" s="127"/>
      <c r="R71" s="127"/>
      <c r="S71" s="127"/>
      <c r="T71" s="127"/>
      <c r="U71" s="128">
        <v>0</v>
      </c>
      <c r="V71" s="128"/>
      <c r="W71" s="128"/>
      <c r="X71" s="128">
        <v>0</v>
      </c>
      <c r="Y71" s="128"/>
      <c r="Z71" s="128"/>
      <c r="AA71" s="128"/>
      <c r="AB71" s="128">
        <v>0</v>
      </c>
      <c r="AC71" s="128"/>
      <c r="AD71" s="128"/>
      <c r="AE71" s="128"/>
      <c r="AF71" s="128"/>
      <c r="AH71" s="45"/>
    </row>
    <row r="72" spans="1:34" s="44" customFormat="1" ht="38.25" customHeight="1">
      <c r="B72" s="126" t="s">
        <v>64</v>
      </c>
      <c r="C72" s="126"/>
      <c r="D72" s="124" t="s">
        <v>60</v>
      </c>
      <c r="E72" s="124"/>
      <c r="F72" s="52" t="s">
        <v>23</v>
      </c>
      <c r="G72" s="52">
        <v>2015</v>
      </c>
      <c r="H72" s="52">
        <v>2016</v>
      </c>
      <c r="I72" s="53">
        <v>19700</v>
      </c>
      <c r="J72" s="54">
        <v>0</v>
      </c>
      <c r="K72" s="127">
        <v>0</v>
      </c>
      <c r="L72" s="127"/>
      <c r="M72" s="127"/>
      <c r="N72" s="127"/>
      <c r="O72" s="127"/>
      <c r="P72" s="127">
        <v>140000</v>
      </c>
      <c r="Q72" s="127"/>
      <c r="R72" s="127"/>
      <c r="S72" s="127"/>
      <c r="T72" s="127"/>
      <c r="U72" s="128">
        <v>0</v>
      </c>
      <c r="V72" s="128"/>
      <c r="W72" s="128"/>
      <c r="X72" s="128">
        <v>0</v>
      </c>
      <c r="Y72" s="128"/>
      <c r="Z72" s="128"/>
      <c r="AA72" s="128"/>
      <c r="AB72" s="128">
        <v>0</v>
      </c>
      <c r="AC72" s="128"/>
      <c r="AD72" s="128"/>
      <c r="AE72" s="128"/>
      <c r="AF72" s="128"/>
      <c r="AH72" s="45"/>
    </row>
    <row r="73" spans="1:34" s="44" customFormat="1" ht="38.25" customHeight="1">
      <c r="B73" s="126" t="s">
        <v>65</v>
      </c>
      <c r="C73" s="126"/>
      <c r="D73" s="124" t="s">
        <v>83</v>
      </c>
      <c r="E73" s="124"/>
      <c r="F73" s="52" t="s">
        <v>23</v>
      </c>
      <c r="G73" s="52">
        <v>2014</v>
      </c>
      <c r="H73" s="52">
        <v>2017</v>
      </c>
      <c r="I73" s="53">
        <v>732200</v>
      </c>
      <c r="J73" s="54">
        <v>39374</v>
      </c>
      <c r="K73" s="127">
        <v>0</v>
      </c>
      <c r="L73" s="127"/>
      <c r="M73" s="127"/>
      <c r="N73" s="127"/>
      <c r="O73" s="127"/>
      <c r="P73" s="127">
        <v>27675</v>
      </c>
      <c r="Q73" s="127"/>
      <c r="R73" s="127"/>
      <c r="S73" s="127"/>
      <c r="T73" s="127"/>
      <c r="U73" s="128">
        <v>0</v>
      </c>
      <c r="V73" s="128"/>
      <c r="W73" s="128"/>
      <c r="X73" s="128">
        <v>0</v>
      </c>
      <c r="Y73" s="128"/>
      <c r="Z73" s="128"/>
      <c r="AA73" s="128"/>
      <c r="AB73" s="128">
        <v>0</v>
      </c>
      <c r="AC73" s="128"/>
      <c r="AD73" s="128"/>
      <c r="AE73" s="128"/>
      <c r="AF73" s="128"/>
      <c r="AH73" s="45"/>
    </row>
    <row r="74" spans="1:34" s="44" customFormat="1" ht="39.200000000000003" customHeight="1">
      <c r="B74" s="146" t="s">
        <v>66</v>
      </c>
      <c r="C74" s="146"/>
      <c r="D74" s="132" t="s">
        <v>125</v>
      </c>
      <c r="E74" s="132"/>
      <c r="F74" s="59" t="s">
        <v>23</v>
      </c>
      <c r="G74" s="59">
        <v>2016</v>
      </c>
      <c r="H74" s="59">
        <v>2017</v>
      </c>
      <c r="I74" s="60">
        <v>232200</v>
      </c>
      <c r="J74" s="61">
        <v>9764</v>
      </c>
      <c r="K74" s="127">
        <v>0</v>
      </c>
      <c r="L74" s="127"/>
      <c r="M74" s="127"/>
      <c r="N74" s="127"/>
      <c r="O74" s="127"/>
      <c r="P74" s="127">
        <v>20000</v>
      </c>
      <c r="Q74" s="127"/>
      <c r="R74" s="127"/>
      <c r="S74" s="127"/>
      <c r="T74" s="127"/>
      <c r="U74" s="128">
        <v>0</v>
      </c>
      <c r="V74" s="128"/>
      <c r="W74" s="128"/>
      <c r="X74" s="128">
        <v>0</v>
      </c>
      <c r="Y74" s="128"/>
      <c r="Z74" s="128"/>
      <c r="AA74" s="128"/>
      <c r="AB74" s="128">
        <v>0</v>
      </c>
      <c r="AC74" s="128"/>
      <c r="AD74" s="128"/>
      <c r="AE74" s="128"/>
      <c r="AF74" s="128"/>
      <c r="AH74" s="45"/>
    </row>
    <row r="75" spans="1:34" s="44" customFormat="1" ht="8.25" customHeight="1">
      <c r="B75" s="46"/>
      <c r="C75" s="46"/>
      <c r="D75" s="47"/>
      <c r="E75" s="47"/>
      <c r="F75" s="46"/>
      <c r="G75" s="46"/>
      <c r="H75" s="46"/>
      <c r="I75" s="48"/>
      <c r="J75" s="49"/>
      <c r="K75" s="49"/>
      <c r="L75" s="49"/>
      <c r="M75" s="49"/>
      <c r="N75" s="49"/>
      <c r="O75" s="49"/>
      <c r="P75" s="49"/>
      <c r="Q75" s="49"/>
      <c r="R75" s="49"/>
      <c r="S75" s="49"/>
      <c r="T75" s="49"/>
      <c r="U75" s="50"/>
      <c r="V75" s="50"/>
      <c r="W75" s="50"/>
      <c r="X75" s="50"/>
      <c r="Y75" s="50"/>
      <c r="Z75" s="50"/>
      <c r="AA75" s="50"/>
      <c r="AB75" s="50"/>
      <c r="AC75" s="50"/>
      <c r="AD75" s="50"/>
      <c r="AE75" s="50"/>
      <c r="AF75" s="50"/>
      <c r="AH75" s="45"/>
    </row>
    <row r="76" spans="1:34" s="44" customFormat="1" ht="12.75" customHeight="1">
      <c r="A76" s="143" t="s">
        <v>72</v>
      </c>
      <c r="B76" s="143"/>
      <c r="C76" s="143"/>
      <c r="D76" s="143"/>
      <c r="E76" s="143"/>
      <c r="F76" s="143"/>
      <c r="G76" s="143"/>
      <c r="H76" s="143"/>
      <c r="I76" s="143"/>
      <c r="J76" s="143"/>
      <c r="K76" s="143"/>
      <c r="L76" s="143"/>
      <c r="M76" s="143"/>
      <c r="N76" s="143"/>
      <c r="O76" s="143"/>
      <c r="P76" s="143"/>
      <c r="Q76" s="143"/>
      <c r="R76" s="143"/>
      <c r="S76" s="143"/>
      <c r="T76" s="143"/>
      <c r="U76" s="143"/>
      <c r="V76" s="143"/>
      <c r="W76" s="143"/>
      <c r="X76" s="143"/>
      <c r="Y76" s="143"/>
      <c r="Z76" s="130" t="s">
        <v>0</v>
      </c>
      <c r="AA76" s="130"/>
      <c r="AB76" s="130"/>
      <c r="AC76" s="130"/>
      <c r="AE76" s="131">
        <v>4</v>
      </c>
      <c r="AF76" s="131"/>
      <c r="AG76" s="131"/>
      <c r="AH76" s="45"/>
    </row>
    <row r="77" spans="1:34" s="44" customFormat="1" ht="12.75" customHeight="1">
      <c r="A77" s="144"/>
      <c r="B77" s="144"/>
      <c r="C77" s="144"/>
      <c r="D77" s="144"/>
      <c r="E77" s="144"/>
      <c r="F77" s="144"/>
      <c r="G77" s="144"/>
      <c r="H77" s="144"/>
      <c r="I77" s="144"/>
      <c r="J77" s="144"/>
      <c r="K77" s="144"/>
      <c r="L77" s="144"/>
      <c r="M77" s="144"/>
      <c r="N77" s="144"/>
      <c r="O77" s="144"/>
      <c r="P77" s="144"/>
      <c r="Q77" s="144"/>
      <c r="R77" s="144"/>
      <c r="S77" s="145"/>
      <c r="T77" s="145"/>
      <c r="U77" s="145"/>
      <c r="V77" s="145"/>
      <c r="W77" s="145"/>
      <c r="X77" s="145"/>
      <c r="Y77" s="145"/>
      <c r="Z77" s="145"/>
      <c r="AA77" s="145"/>
      <c r="AB77" s="145"/>
      <c r="AC77" s="145"/>
      <c r="AD77" s="145"/>
      <c r="AE77" s="145"/>
      <c r="AF77" s="145"/>
      <c r="AG77" s="145"/>
      <c r="AH77" s="45"/>
    </row>
    <row r="78" spans="1:34" s="51" customFormat="1" ht="25.5" customHeight="1">
      <c r="B78" s="134" t="s">
        <v>2</v>
      </c>
      <c r="C78" s="134"/>
      <c r="D78" s="134" t="s">
        <v>3</v>
      </c>
      <c r="E78" s="134"/>
      <c r="F78" s="134" t="s">
        <v>4</v>
      </c>
      <c r="G78" s="134" t="s">
        <v>5</v>
      </c>
      <c r="H78" s="134"/>
      <c r="I78" s="134" t="s">
        <v>137</v>
      </c>
      <c r="J78" s="135" t="s">
        <v>101</v>
      </c>
      <c r="K78" s="133" t="s">
        <v>6</v>
      </c>
      <c r="L78" s="133"/>
      <c r="M78" s="133"/>
      <c r="N78" s="133"/>
      <c r="O78" s="133"/>
      <c r="P78" s="133" t="s">
        <v>7</v>
      </c>
      <c r="Q78" s="133"/>
      <c r="R78" s="133"/>
      <c r="S78" s="133"/>
      <c r="T78" s="133"/>
      <c r="U78" s="133" t="s">
        <v>8</v>
      </c>
      <c r="V78" s="133"/>
      <c r="W78" s="133"/>
      <c r="X78" s="133" t="s">
        <v>9</v>
      </c>
      <c r="Y78" s="133"/>
      <c r="Z78" s="133"/>
      <c r="AA78" s="133"/>
      <c r="AB78" s="133" t="s">
        <v>10</v>
      </c>
      <c r="AC78" s="133"/>
      <c r="AD78" s="133"/>
      <c r="AE78" s="133"/>
      <c r="AF78" s="133"/>
      <c r="AH78" s="55"/>
    </row>
    <row r="79" spans="1:34" s="51" customFormat="1" ht="23.25" customHeight="1">
      <c r="B79" s="134"/>
      <c r="C79" s="134"/>
      <c r="D79" s="134"/>
      <c r="E79" s="134"/>
      <c r="F79" s="134"/>
      <c r="G79" s="86" t="s">
        <v>11</v>
      </c>
      <c r="H79" s="86" t="s">
        <v>12</v>
      </c>
      <c r="I79" s="134"/>
      <c r="J79" s="136"/>
      <c r="K79" s="133"/>
      <c r="L79" s="133"/>
      <c r="M79" s="133"/>
      <c r="N79" s="133"/>
      <c r="O79" s="133"/>
      <c r="P79" s="133"/>
      <c r="Q79" s="133"/>
      <c r="R79" s="133"/>
      <c r="S79" s="133"/>
      <c r="T79" s="133"/>
      <c r="U79" s="133"/>
      <c r="V79" s="133"/>
      <c r="W79" s="133"/>
      <c r="X79" s="133"/>
      <c r="Y79" s="133"/>
      <c r="Z79" s="133"/>
      <c r="AA79" s="133"/>
      <c r="AB79" s="133"/>
      <c r="AC79" s="133"/>
      <c r="AD79" s="133"/>
      <c r="AE79" s="133"/>
      <c r="AF79" s="133"/>
      <c r="AH79" s="55"/>
    </row>
    <row r="80" spans="1:34" s="51" customFormat="1" ht="38.25" customHeight="1">
      <c r="B80" s="126" t="s">
        <v>67</v>
      </c>
      <c r="C80" s="126"/>
      <c r="D80" s="124" t="s">
        <v>93</v>
      </c>
      <c r="E80" s="124"/>
      <c r="F80" s="52" t="s">
        <v>23</v>
      </c>
      <c r="G80" s="52">
        <v>2015</v>
      </c>
      <c r="H80" s="52">
        <v>2016</v>
      </c>
      <c r="I80" s="77">
        <v>93200</v>
      </c>
      <c r="J80" s="54">
        <v>102115</v>
      </c>
      <c r="K80" s="125">
        <v>0</v>
      </c>
      <c r="L80" s="125"/>
      <c r="M80" s="125"/>
      <c r="N80" s="125"/>
      <c r="O80" s="125"/>
      <c r="P80" s="125">
        <v>19700</v>
      </c>
      <c r="Q80" s="125"/>
      <c r="R80" s="125"/>
      <c r="S80" s="125"/>
      <c r="T80" s="125"/>
      <c r="U80" s="129">
        <v>0</v>
      </c>
      <c r="V80" s="129"/>
      <c r="W80" s="129"/>
      <c r="X80" s="129">
        <v>0</v>
      </c>
      <c r="Y80" s="129"/>
      <c r="Z80" s="129"/>
      <c r="AA80" s="129"/>
      <c r="AB80" s="129">
        <v>0</v>
      </c>
      <c r="AC80" s="129"/>
      <c r="AD80" s="129"/>
      <c r="AE80" s="129"/>
      <c r="AF80" s="129"/>
      <c r="AH80" s="55"/>
    </row>
    <row r="81" spans="1:34" s="51" customFormat="1" ht="38.25" customHeight="1">
      <c r="B81" s="126" t="s">
        <v>96</v>
      </c>
      <c r="C81" s="126"/>
      <c r="D81" s="124" t="s">
        <v>126</v>
      </c>
      <c r="E81" s="124"/>
      <c r="F81" s="52" t="s">
        <v>23</v>
      </c>
      <c r="G81" s="52">
        <v>2016</v>
      </c>
      <c r="H81" s="52">
        <v>2017</v>
      </c>
      <c r="I81" s="57">
        <v>401000</v>
      </c>
      <c r="J81" s="54">
        <v>150947</v>
      </c>
      <c r="K81" s="54"/>
      <c r="L81" s="54"/>
      <c r="M81" s="54"/>
      <c r="N81" s="54"/>
      <c r="O81" s="54"/>
      <c r="P81" s="54"/>
      <c r="Q81" s="54"/>
      <c r="R81" s="54"/>
      <c r="S81" s="54"/>
      <c r="T81" s="54"/>
      <c r="U81" s="62"/>
      <c r="V81" s="62"/>
      <c r="W81" s="62"/>
      <c r="X81" s="62"/>
      <c r="Y81" s="62"/>
      <c r="Z81" s="62"/>
      <c r="AA81" s="62"/>
      <c r="AB81" s="62"/>
      <c r="AC81" s="62"/>
      <c r="AD81" s="62"/>
      <c r="AE81" s="62"/>
      <c r="AF81" s="62"/>
      <c r="AH81" s="55"/>
    </row>
    <row r="82" spans="1:34" s="51" customFormat="1" ht="64.5" customHeight="1">
      <c r="B82" s="126" t="s">
        <v>127</v>
      </c>
      <c r="C82" s="126"/>
      <c r="D82" s="124" t="s">
        <v>94</v>
      </c>
      <c r="E82" s="124"/>
      <c r="F82" s="52" t="s">
        <v>23</v>
      </c>
      <c r="G82" s="52">
        <v>2015</v>
      </c>
      <c r="H82" s="52">
        <v>2016</v>
      </c>
      <c r="I82" s="57">
        <v>22000</v>
      </c>
      <c r="J82" s="54">
        <v>3332</v>
      </c>
      <c r="K82" s="125">
        <v>0</v>
      </c>
      <c r="L82" s="125"/>
      <c r="M82" s="125"/>
      <c r="N82" s="125"/>
      <c r="O82" s="125"/>
      <c r="P82" s="125">
        <v>55000</v>
      </c>
      <c r="Q82" s="125"/>
      <c r="R82" s="125"/>
      <c r="S82" s="125"/>
      <c r="T82" s="125"/>
      <c r="U82" s="129">
        <v>0</v>
      </c>
      <c r="V82" s="129"/>
      <c r="W82" s="129"/>
      <c r="X82" s="129">
        <v>0</v>
      </c>
      <c r="Y82" s="129"/>
      <c r="Z82" s="129"/>
      <c r="AA82" s="129"/>
      <c r="AB82" s="129">
        <v>0</v>
      </c>
      <c r="AC82" s="129"/>
      <c r="AD82" s="129"/>
      <c r="AE82" s="129"/>
      <c r="AF82" s="129"/>
      <c r="AH82" s="55"/>
    </row>
    <row r="83" spans="1:34" s="51" customFormat="1" ht="43.5" customHeight="1">
      <c r="B83" s="126" t="s">
        <v>128</v>
      </c>
      <c r="C83" s="126"/>
      <c r="D83" s="124" t="s">
        <v>129</v>
      </c>
      <c r="E83" s="124"/>
      <c r="F83" s="52" t="s">
        <v>23</v>
      </c>
      <c r="G83" s="52">
        <v>2016</v>
      </c>
      <c r="H83" s="52">
        <v>2017</v>
      </c>
      <c r="I83" s="57">
        <v>939945</v>
      </c>
      <c r="J83" s="54">
        <v>78272</v>
      </c>
      <c r="K83" s="54"/>
      <c r="L83" s="54"/>
      <c r="M83" s="54"/>
      <c r="N83" s="54"/>
      <c r="O83" s="54"/>
      <c r="P83" s="54"/>
      <c r="Q83" s="54"/>
      <c r="R83" s="54"/>
      <c r="S83" s="54"/>
      <c r="T83" s="54"/>
      <c r="U83" s="62"/>
      <c r="V83" s="62"/>
      <c r="W83" s="62"/>
      <c r="X83" s="62"/>
      <c r="Y83" s="62"/>
      <c r="Z83" s="62"/>
      <c r="AA83" s="62"/>
      <c r="AB83" s="62"/>
      <c r="AC83" s="62"/>
      <c r="AD83" s="62"/>
      <c r="AE83" s="62"/>
      <c r="AF83" s="62"/>
      <c r="AH83" s="55"/>
    </row>
    <row r="84" spans="1:34" s="51" customFormat="1" ht="28.5" customHeight="1">
      <c r="B84" s="126" t="s">
        <v>131</v>
      </c>
      <c r="C84" s="126"/>
      <c r="D84" s="124" t="s">
        <v>130</v>
      </c>
      <c r="E84" s="124"/>
      <c r="F84" s="52" t="s">
        <v>23</v>
      </c>
      <c r="G84" s="52">
        <v>2016</v>
      </c>
      <c r="H84" s="52">
        <v>2017</v>
      </c>
      <c r="I84" s="57">
        <v>63000</v>
      </c>
      <c r="J84" s="54">
        <v>3468</v>
      </c>
      <c r="K84" s="125">
        <v>0</v>
      </c>
      <c r="L84" s="125"/>
      <c r="M84" s="125"/>
      <c r="N84" s="125"/>
      <c r="O84" s="125"/>
      <c r="P84" s="125">
        <v>30200</v>
      </c>
      <c r="Q84" s="125"/>
      <c r="R84" s="125"/>
      <c r="S84" s="125"/>
      <c r="T84" s="125"/>
      <c r="U84" s="129">
        <v>0</v>
      </c>
      <c r="V84" s="129"/>
      <c r="W84" s="129"/>
      <c r="X84" s="129">
        <v>0</v>
      </c>
      <c r="Y84" s="129"/>
      <c r="Z84" s="129"/>
      <c r="AA84" s="129"/>
      <c r="AB84" s="129">
        <v>0</v>
      </c>
      <c r="AC84" s="129"/>
      <c r="AD84" s="129"/>
      <c r="AE84" s="129"/>
      <c r="AF84" s="129"/>
      <c r="AH84" s="55"/>
    </row>
    <row r="85" spans="1:34" s="51" customFormat="1" ht="29.25" customHeight="1">
      <c r="B85" s="126" t="s">
        <v>132</v>
      </c>
      <c r="C85" s="126"/>
      <c r="D85" s="124" t="s">
        <v>95</v>
      </c>
      <c r="E85" s="124"/>
      <c r="F85" s="52" t="s">
        <v>23</v>
      </c>
      <c r="G85" s="52">
        <v>2015</v>
      </c>
      <c r="H85" s="52">
        <v>2016</v>
      </c>
      <c r="I85" s="53">
        <v>19000</v>
      </c>
      <c r="J85" s="54">
        <v>22447</v>
      </c>
      <c r="K85" s="125">
        <v>420000</v>
      </c>
      <c r="L85" s="125"/>
      <c r="M85" s="125"/>
      <c r="N85" s="125"/>
      <c r="O85" s="125"/>
      <c r="P85" s="125">
        <v>0</v>
      </c>
      <c r="Q85" s="125"/>
      <c r="R85" s="125"/>
      <c r="S85" s="125"/>
      <c r="T85" s="125"/>
      <c r="U85" s="129">
        <v>0</v>
      </c>
      <c r="V85" s="129"/>
      <c r="W85" s="129"/>
      <c r="X85" s="129">
        <v>0</v>
      </c>
      <c r="Y85" s="129"/>
      <c r="Z85" s="129"/>
      <c r="AA85" s="129"/>
      <c r="AB85" s="129">
        <v>0</v>
      </c>
      <c r="AC85" s="129"/>
      <c r="AD85" s="129"/>
      <c r="AE85" s="129"/>
      <c r="AF85" s="129"/>
      <c r="AH85" s="55"/>
    </row>
    <row r="86" spans="1:34" s="74" customFormat="1" ht="30" customHeight="1">
      <c r="A86" s="78"/>
      <c r="B86" s="123" t="s">
        <v>133</v>
      </c>
      <c r="C86" s="123"/>
      <c r="D86" s="138" t="s">
        <v>138</v>
      </c>
      <c r="E86" s="138"/>
      <c r="F86" s="79" t="s">
        <v>23</v>
      </c>
      <c r="G86" s="79">
        <v>2015</v>
      </c>
      <c r="H86" s="79">
        <v>2016</v>
      </c>
      <c r="I86" s="80">
        <v>19000</v>
      </c>
      <c r="J86" s="81">
        <v>0</v>
      </c>
      <c r="K86" s="139">
        <v>0</v>
      </c>
      <c r="L86" s="139"/>
      <c r="M86" s="139"/>
      <c r="N86" s="139"/>
      <c r="O86" s="139"/>
      <c r="P86" s="139">
        <v>280000</v>
      </c>
      <c r="Q86" s="139"/>
      <c r="R86" s="139"/>
      <c r="S86" s="139"/>
      <c r="T86" s="139"/>
      <c r="U86" s="137">
        <v>0</v>
      </c>
      <c r="V86" s="137"/>
      <c r="W86" s="137"/>
      <c r="X86" s="137">
        <v>0</v>
      </c>
      <c r="Y86" s="137"/>
      <c r="Z86" s="137"/>
      <c r="AA86" s="137"/>
      <c r="AB86" s="137">
        <v>0</v>
      </c>
      <c r="AC86" s="137"/>
      <c r="AD86" s="137"/>
      <c r="AE86" s="137"/>
      <c r="AF86" s="137"/>
      <c r="AG86" s="78"/>
      <c r="AH86" s="82"/>
    </row>
    <row r="87" spans="1:34" s="65" customFormat="1" ht="32.25" customHeight="1">
      <c r="A87" s="78"/>
      <c r="B87" s="123" t="s">
        <v>134</v>
      </c>
      <c r="C87" s="123"/>
      <c r="D87" s="138" t="s">
        <v>97</v>
      </c>
      <c r="E87" s="138"/>
      <c r="F87" s="79" t="s">
        <v>23</v>
      </c>
      <c r="G87" s="79">
        <v>2015</v>
      </c>
      <c r="H87" s="79">
        <v>2016</v>
      </c>
      <c r="I87" s="77">
        <v>20500</v>
      </c>
      <c r="J87" s="81">
        <v>20295</v>
      </c>
      <c r="K87" s="81"/>
      <c r="L87" s="81"/>
      <c r="M87" s="81"/>
      <c r="N87" s="81"/>
      <c r="O87" s="81"/>
      <c r="P87" s="81"/>
      <c r="Q87" s="81"/>
      <c r="R87" s="81"/>
      <c r="S87" s="81"/>
      <c r="T87" s="81"/>
      <c r="U87" s="83"/>
      <c r="V87" s="83"/>
      <c r="W87" s="83"/>
      <c r="X87" s="83"/>
      <c r="Y87" s="83"/>
      <c r="Z87" s="83"/>
      <c r="AA87" s="83"/>
      <c r="AB87" s="83"/>
      <c r="AC87" s="83"/>
      <c r="AD87" s="83"/>
      <c r="AE87" s="83"/>
      <c r="AF87" s="83"/>
      <c r="AG87" s="78"/>
      <c r="AH87" s="82"/>
    </row>
    <row r="88" spans="1:34" s="65" customFormat="1" ht="38.25" customHeight="1">
      <c r="A88" s="78"/>
      <c r="B88" s="123" t="s">
        <v>135</v>
      </c>
      <c r="C88" s="123"/>
      <c r="D88" s="138" t="s">
        <v>98</v>
      </c>
      <c r="E88" s="138"/>
      <c r="F88" s="79" t="s">
        <v>23</v>
      </c>
      <c r="G88" s="79">
        <v>2015</v>
      </c>
      <c r="H88" s="79">
        <v>2016</v>
      </c>
      <c r="I88" s="77">
        <v>21500</v>
      </c>
      <c r="J88" s="81">
        <v>21157</v>
      </c>
      <c r="K88" s="139">
        <v>2000</v>
      </c>
      <c r="L88" s="139"/>
      <c r="M88" s="139"/>
      <c r="N88" s="139"/>
      <c r="O88" s="139"/>
      <c r="P88" s="139">
        <v>36000</v>
      </c>
      <c r="Q88" s="139"/>
      <c r="R88" s="139"/>
      <c r="S88" s="139"/>
      <c r="T88" s="139"/>
      <c r="U88" s="137">
        <v>0</v>
      </c>
      <c r="V88" s="137"/>
      <c r="W88" s="137"/>
      <c r="X88" s="137">
        <v>0</v>
      </c>
      <c r="Y88" s="137"/>
      <c r="Z88" s="137"/>
      <c r="AA88" s="137"/>
      <c r="AB88" s="137">
        <v>0</v>
      </c>
      <c r="AC88" s="137"/>
      <c r="AD88" s="137"/>
      <c r="AE88" s="137"/>
      <c r="AF88" s="137"/>
      <c r="AG88" s="78"/>
      <c r="AH88" s="82"/>
    </row>
    <row r="89" spans="1:34" s="51" customFormat="1" ht="33.75" customHeight="1">
      <c r="B89" s="126" t="s">
        <v>136</v>
      </c>
      <c r="C89" s="126"/>
      <c r="D89" s="124" t="s">
        <v>99</v>
      </c>
      <c r="E89" s="124"/>
      <c r="F89" s="52" t="s">
        <v>23</v>
      </c>
      <c r="G89" s="52">
        <v>2015</v>
      </c>
      <c r="H89" s="52">
        <v>2016</v>
      </c>
      <c r="I89" s="57">
        <v>45000</v>
      </c>
      <c r="J89" s="54">
        <v>40531</v>
      </c>
      <c r="K89" s="125">
        <v>715000</v>
      </c>
      <c r="L89" s="125"/>
      <c r="M89" s="125"/>
      <c r="N89" s="125"/>
      <c r="O89" s="125"/>
      <c r="P89" s="125">
        <v>668570</v>
      </c>
      <c r="Q89" s="125"/>
      <c r="R89" s="125"/>
      <c r="S89" s="125"/>
      <c r="T89" s="125"/>
      <c r="U89" s="129">
        <v>0</v>
      </c>
      <c r="V89" s="129"/>
      <c r="W89" s="129"/>
      <c r="X89" s="129">
        <v>0</v>
      </c>
      <c r="Y89" s="129"/>
      <c r="Z89" s="129"/>
      <c r="AA89" s="129"/>
      <c r="AB89" s="129">
        <v>0</v>
      </c>
      <c r="AC89" s="129"/>
      <c r="AD89" s="129"/>
      <c r="AE89" s="129"/>
      <c r="AF89" s="129"/>
      <c r="AH89" s="55"/>
    </row>
    <row r="90" spans="1:34" ht="12.75" customHeight="1">
      <c r="B90" s="140"/>
      <c r="C90" s="140"/>
      <c r="D90" s="140"/>
      <c r="E90" s="140"/>
      <c r="F90" s="140"/>
      <c r="G90" s="140"/>
      <c r="H90" s="140"/>
      <c r="I90" s="140"/>
      <c r="J90" s="140"/>
      <c r="K90" s="140"/>
      <c r="L90" s="140"/>
      <c r="M90" s="140"/>
      <c r="N90" s="140"/>
      <c r="O90" s="140"/>
      <c r="P90" s="140"/>
      <c r="Q90" s="140"/>
      <c r="R90" s="140"/>
      <c r="S90" s="140"/>
      <c r="T90" s="140"/>
      <c r="U90" s="140"/>
      <c r="V90" s="140"/>
      <c r="W90" s="140"/>
      <c r="X90" s="140"/>
      <c r="Y90" s="140"/>
      <c r="Z90" s="140"/>
      <c r="AA90" s="140"/>
      <c r="AB90" s="140"/>
      <c r="AC90" s="140"/>
      <c r="AD90" s="140"/>
      <c r="AE90" s="140"/>
      <c r="AF90" s="140"/>
      <c r="AH90" s="1"/>
    </row>
  </sheetData>
  <mergeCells count="426">
    <mergeCell ref="B67:C67"/>
    <mergeCell ref="D67:E67"/>
    <mergeCell ref="B81:C81"/>
    <mergeCell ref="D81:E81"/>
    <mergeCell ref="B83:C83"/>
    <mergeCell ref="D83:E83"/>
    <mergeCell ref="D62:E62"/>
    <mergeCell ref="B62:C62"/>
    <mergeCell ref="B63:C63"/>
    <mergeCell ref="D63:E63"/>
    <mergeCell ref="B64:C64"/>
    <mergeCell ref="D64:E64"/>
    <mergeCell ref="B65:C65"/>
    <mergeCell ref="D65:E65"/>
    <mergeCell ref="B66:C66"/>
    <mergeCell ref="D66:E66"/>
    <mergeCell ref="A77:R77"/>
    <mergeCell ref="D69:E69"/>
    <mergeCell ref="K69:O69"/>
    <mergeCell ref="P69:T69"/>
    <mergeCell ref="P78:T79"/>
    <mergeCell ref="S77:AG77"/>
    <mergeCell ref="AB74:AF74"/>
    <mergeCell ref="B74:C74"/>
    <mergeCell ref="D20:E20"/>
    <mergeCell ref="B40:C40"/>
    <mergeCell ref="D40:E40"/>
    <mergeCell ref="B43:C43"/>
    <mergeCell ref="D43:E43"/>
    <mergeCell ref="B44:C44"/>
    <mergeCell ref="D44:E44"/>
    <mergeCell ref="B48:C48"/>
    <mergeCell ref="D48:E48"/>
    <mergeCell ref="B47:C47"/>
    <mergeCell ref="D47:E47"/>
    <mergeCell ref="B46:C46"/>
    <mergeCell ref="D46:E46"/>
    <mergeCell ref="B42:C42"/>
    <mergeCell ref="D42:E42"/>
    <mergeCell ref="B37:C37"/>
    <mergeCell ref="D37:H37"/>
    <mergeCell ref="B36:C36"/>
    <mergeCell ref="D36:H36"/>
    <mergeCell ref="B33:C33"/>
    <mergeCell ref="D33:H33"/>
    <mergeCell ref="B23:C23"/>
    <mergeCell ref="D23:E23"/>
    <mergeCell ref="B27:C27"/>
    <mergeCell ref="B87:C87"/>
    <mergeCell ref="D87:E87"/>
    <mergeCell ref="B15:C15"/>
    <mergeCell ref="D15:E15"/>
    <mergeCell ref="B19:C19"/>
    <mergeCell ref="D19:E19"/>
    <mergeCell ref="B20:C20"/>
    <mergeCell ref="D21:E21"/>
    <mergeCell ref="B22:C22"/>
    <mergeCell ref="D22:E22"/>
    <mergeCell ref="B25:C25"/>
    <mergeCell ref="D25:E25"/>
    <mergeCell ref="B85:C85"/>
    <mergeCell ref="D85:E85"/>
    <mergeCell ref="B82:C82"/>
    <mergeCell ref="D82:E82"/>
    <mergeCell ref="B80:C80"/>
    <mergeCell ref="D80:E80"/>
    <mergeCell ref="B78:C79"/>
    <mergeCell ref="D78:E79"/>
    <mergeCell ref="A76:Y76"/>
    <mergeCell ref="B69:C69"/>
    <mergeCell ref="X86:AA86"/>
    <mergeCell ref="B84:C84"/>
    <mergeCell ref="B88:C88"/>
    <mergeCell ref="D88:E88"/>
    <mergeCell ref="K88:O88"/>
    <mergeCell ref="P88:T88"/>
    <mergeCell ref="U88:W88"/>
    <mergeCell ref="B90:AF90"/>
    <mergeCell ref="X88:AA88"/>
    <mergeCell ref="AB88:AF88"/>
    <mergeCell ref="B89:C89"/>
    <mergeCell ref="D89:E89"/>
    <mergeCell ref="K89:O89"/>
    <mergeCell ref="P89:T89"/>
    <mergeCell ref="U89:W89"/>
    <mergeCell ref="X89:AA89"/>
    <mergeCell ref="AB89:AF89"/>
    <mergeCell ref="AB86:AF86"/>
    <mergeCell ref="B86:C86"/>
    <mergeCell ref="D86:E86"/>
    <mergeCell ref="K86:O86"/>
    <mergeCell ref="P86:T86"/>
    <mergeCell ref="U86:W86"/>
    <mergeCell ref="K85:O85"/>
    <mergeCell ref="P85:T85"/>
    <mergeCell ref="U85:W85"/>
    <mergeCell ref="X85:AA85"/>
    <mergeCell ref="AB85:AF85"/>
    <mergeCell ref="D84:E84"/>
    <mergeCell ref="K84:O84"/>
    <mergeCell ref="P84:T84"/>
    <mergeCell ref="U84:W84"/>
    <mergeCell ref="K82:O82"/>
    <mergeCell ref="P82:T82"/>
    <mergeCell ref="U82:W82"/>
    <mergeCell ref="X82:AA82"/>
    <mergeCell ref="AB82:AF82"/>
    <mergeCell ref="X84:AA84"/>
    <mergeCell ref="AB84:AF84"/>
    <mergeCell ref="U78:W79"/>
    <mergeCell ref="X78:AA79"/>
    <mergeCell ref="AB78:AF79"/>
    <mergeCell ref="K80:O80"/>
    <mergeCell ref="P80:T80"/>
    <mergeCell ref="U80:W80"/>
    <mergeCell ref="F78:F79"/>
    <mergeCell ref="G78:H78"/>
    <mergeCell ref="I78:I79"/>
    <mergeCell ref="K78:O79"/>
    <mergeCell ref="X80:AA80"/>
    <mergeCell ref="AB80:AF80"/>
    <mergeCell ref="J78:J79"/>
    <mergeCell ref="D74:E74"/>
    <mergeCell ref="K74:O74"/>
    <mergeCell ref="P74:T74"/>
    <mergeCell ref="U74:W74"/>
    <mergeCell ref="B73:C73"/>
    <mergeCell ref="D73:E73"/>
    <mergeCell ref="K73:O73"/>
    <mergeCell ref="P73:T73"/>
    <mergeCell ref="U73:W73"/>
    <mergeCell ref="X73:AA73"/>
    <mergeCell ref="AB73:AF73"/>
    <mergeCell ref="Z76:AC76"/>
    <mergeCell ref="AE76:AG76"/>
    <mergeCell ref="X74:AA74"/>
    <mergeCell ref="X72:AA72"/>
    <mergeCell ref="AB72:AF72"/>
    <mergeCell ref="B70:C70"/>
    <mergeCell ref="D70:E70"/>
    <mergeCell ref="K70:O70"/>
    <mergeCell ref="P70:T70"/>
    <mergeCell ref="U70:W70"/>
    <mergeCell ref="X70:AA70"/>
    <mergeCell ref="AB70:AF70"/>
    <mergeCell ref="X71:AA71"/>
    <mergeCell ref="AB71:AF71"/>
    <mergeCell ref="B72:C72"/>
    <mergeCell ref="D72:E72"/>
    <mergeCell ref="K72:O72"/>
    <mergeCell ref="P72:T72"/>
    <mergeCell ref="U72:W72"/>
    <mergeCell ref="B71:C71"/>
    <mergeCell ref="D71:E71"/>
    <mergeCell ref="K71:O71"/>
    <mergeCell ref="P71:T71"/>
    <mergeCell ref="U71:W71"/>
    <mergeCell ref="U69:W69"/>
    <mergeCell ref="X69:AA69"/>
    <mergeCell ref="AB69:AF69"/>
    <mergeCell ref="B68:C68"/>
    <mergeCell ref="D68:E68"/>
    <mergeCell ref="K68:O68"/>
    <mergeCell ref="P68:T68"/>
    <mergeCell ref="U68:W68"/>
    <mergeCell ref="X68:AA68"/>
    <mergeCell ref="AB68:AF68"/>
    <mergeCell ref="X59:AA59"/>
    <mergeCell ref="AB59:AF59"/>
    <mergeCell ref="B61:C61"/>
    <mergeCell ref="D61:E61"/>
    <mergeCell ref="K61:O61"/>
    <mergeCell ref="P61:T61"/>
    <mergeCell ref="U61:W61"/>
    <mergeCell ref="X61:AA61"/>
    <mergeCell ref="AB61:AF61"/>
    <mergeCell ref="B59:C59"/>
    <mergeCell ref="D59:E59"/>
    <mergeCell ref="K59:O59"/>
    <mergeCell ref="P59:T59"/>
    <mergeCell ref="U59:W59"/>
    <mergeCell ref="B60:C60"/>
    <mergeCell ref="D60:E60"/>
    <mergeCell ref="B58:C58"/>
    <mergeCell ref="D58:E58"/>
    <mergeCell ref="K58:O58"/>
    <mergeCell ref="P58:T58"/>
    <mergeCell ref="U58:W58"/>
    <mergeCell ref="X58:AA58"/>
    <mergeCell ref="AB58:AF58"/>
    <mergeCell ref="A55:R55"/>
    <mergeCell ref="S55:AG55"/>
    <mergeCell ref="B56:C57"/>
    <mergeCell ref="D56:E57"/>
    <mergeCell ref="F56:F57"/>
    <mergeCell ref="G56:H56"/>
    <mergeCell ref="I56:I57"/>
    <mergeCell ref="K56:O57"/>
    <mergeCell ref="P56:T57"/>
    <mergeCell ref="U56:W57"/>
    <mergeCell ref="X56:AA57"/>
    <mergeCell ref="AB56:AF57"/>
    <mergeCell ref="J56:J57"/>
    <mergeCell ref="A54:Y54"/>
    <mergeCell ref="Z54:AC54"/>
    <mergeCell ref="AE54:AG54"/>
    <mergeCell ref="X52:AA52"/>
    <mergeCell ref="AB52:AF52"/>
    <mergeCell ref="B52:C52"/>
    <mergeCell ref="D52:E52"/>
    <mergeCell ref="K52:O52"/>
    <mergeCell ref="P52:T52"/>
    <mergeCell ref="U52:W52"/>
    <mergeCell ref="B51:C51"/>
    <mergeCell ref="D51:E51"/>
    <mergeCell ref="K51:O51"/>
    <mergeCell ref="P51:T51"/>
    <mergeCell ref="U51:W51"/>
    <mergeCell ref="X51:AA51"/>
    <mergeCell ref="AB51:AF51"/>
    <mergeCell ref="X49:AA49"/>
    <mergeCell ref="AB49:AF49"/>
    <mergeCell ref="B50:C50"/>
    <mergeCell ref="D50:H50"/>
    <mergeCell ref="K50:O50"/>
    <mergeCell ref="P50:T50"/>
    <mergeCell ref="U50:W50"/>
    <mergeCell ref="B49:C49"/>
    <mergeCell ref="D49:E49"/>
    <mergeCell ref="K49:O49"/>
    <mergeCell ref="P49:T49"/>
    <mergeCell ref="U49:W49"/>
    <mergeCell ref="X50:AA50"/>
    <mergeCell ref="AB50:AF50"/>
    <mergeCell ref="K46:O46"/>
    <mergeCell ref="P46:T46"/>
    <mergeCell ref="U46:W46"/>
    <mergeCell ref="X46:AA46"/>
    <mergeCell ref="AB46:AF46"/>
    <mergeCell ref="B45:C45"/>
    <mergeCell ref="D45:E45"/>
    <mergeCell ref="K45:O45"/>
    <mergeCell ref="P45:T45"/>
    <mergeCell ref="U45:W45"/>
    <mergeCell ref="K42:O42"/>
    <mergeCell ref="P42:T42"/>
    <mergeCell ref="U42:W42"/>
    <mergeCell ref="X42:AA42"/>
    <mergeCell ref="AB42:AF42"/>
    <mergeCell ref="X45:AA45"/>
    <mergeCell ref="AB45:AF45"/>
    <mergeCell ref="X41:AA41"/>
    <mergeCell ref="AB41:AF41"/>
    <mergeCell ref="K37:O37"/>
    <mergeCell ref="P37:T37"/>
    <mergeCell ref="U37:W37"/>
    <mergeCell ref="X37:AA37"/>
    <mergeCell ref="AB37:AF37"/>
    <mergeCell ref="X39:AA39"/>
    <mergeCell ref="AB39:AF39"/>
    <mergeCell ref="B41:C41"/>
    <mergeCell ref="D41:E41"/>
    <mergeCell ref="K41:O41"/>
    <mergeCell ref="P41:T41"/>
    <mergeCell ref="U41:W41"/>
    <mergeCell ref="B39:C39"/>
    <mergeCell ref="D39:E39"/>
    <mergeCell ref="K39:O39"/>
    <mergeCell ref="P39:T39"/>
    <mergeCell ref="U39:W39"/>
    <mergeCell ref="B38:C38"/>
    <mergeCell ref="D38:E38"/>
    <mergeCell ref="K36:O36"/>
    <mergeCell ref="P36:T36"/>
    <mergeCell ref="U36:W36"/>
    <mergeCell ref="X36:AA36"/>
    <mergeCell ref="AB36:AF36"/>
    <mergeCell ref="B34:C34"/>
    <mergeCell ref="D34:H34"/>
    <mergeCell ref="K34:O34"/>
    <mergeCell ref="P34:T34"/>
    <mergeCell ref="U34:W34"/>
    <mergeCell ref="X34:AA34"/>
    <mergeCell ref="AB34:AF34"/>
    <mergeCell ref="B35:C35"/>
    <mergeCell ref="D35:H35"/>
    <mergeCell ref="K35:O35"/>
    <mergeCell ref="P35:T35"/>
    <mergeCell ref="U35:W35"/>
    <mergeCell ref="X35:AA35"/>
    <mergeCell ref="AB35:AF35"/>
    <mergeCell ref="K33:O33"/>
    <mergeCell ref="P33:T33"/>
    <mergeCell ref="U33:W33"/>
    <mergeCell ref="X33:AA33"/>
    <mergeCell ref="AB33:AF33"/>
    <mergeCell ref="A29:Y29"/>
    <mergeCell ref="Z29:AC29"/>
    <mergeCell ref="AE29:AG29"/>
    <mergeCell ref="A30:R30"/>
    <mergeCell ref="S30:AG30"/>
    <mergeCell ref="B31:C32"/>
    <mergeCell ref="D31:E32"/>
    <mergeCell ref="F31:F32"/>
    <mergeCell ref="G31:H31"/>
    <mergeCell ref="I31:I32"/>
    <mergeCell ref="K31:O32"/>
    <mergeCell ref="P31:T32"/>
    <mergeCell ref="U31:W32"/>
    <mergeCell ref="X31:AA32"/>
    <mergeCell ref="AB31:AF32"/>
    <mergeCell ref="J31:J32"/>
    <mergeCell ref="K23:O23"/>
    <mergeCell ref="P23:T23"/>
    <mergeCell ref="U23:W23"/>
    <mergeCell ref="X23:AA23"/>
    <mergeCell ref="AB23:AF23"/>
    <mergeCell ref="X27:AA27"/>
    <mergeCell ref="AB27:AF27"/>
    <mergeCell ref="X24:AA24"/>
    <mergeCell ref="AB24:AF24"/>
    <mergeCell ref="D27:E27"/>
    <mergeCell ref="K27:O27"/>
    <mergeCell ref="P27:T27"/>
    <mergeCell ref="U27:W27"/>
    <mergeCell ref="B24:C24"/>
    <mergeCell ref="D24:E24"/>
    <mergeCell ref="K24:O24"/>
    <mergeCell ref="P24:T24"/>
    <mergeCell ref="U24:W24"/>
    <mergeCell ref="B26:C26"/>
    <mergeCell ref="D26:E26"/>
    <mergeCell ref="X18:AA18"/>
    <mergeCell ref="AB18:AF18"/>
    <mergeCell ref="B16:C16"/>
    <mergeCell ref="D16:E16"/>
    <mergeCell ref="K16:O16"/>
    <mergeCell ref="P16:T16"/>
    <mergeCell ref="U16:W16"/>
    <mergeCell ref="X16:AA16"/>
    <mergeCell ref="AB16:AF16"/>
    <mergeCell ref="X17:AA17"/>
    <mergeCell ref="AB17:AF17"/>
    <mergeCell ref="B18:C18"/>
    <mergeCell ref="D18:H18"/>
    <mergeCell ref="K18:O18"/>
    <mergeCell ref="P18:T18"/>
    <mergeCell ref="U18:W18"/>
    <mergeCell ref="B17:C17"/>
    <mergeCell ref="D17:E17"/>
    <mergeCell ref="K17:O17"/>
    <mergeCell ref="P17:T17"/>
    <mergeCell ref="U17:W17"/>
    <mergeCell ref="X13:AA13"/>
    <mergeCell ref="AB13:AF13"/>
    <mergeCell ref="B14:C14"/>
    <mergeCell ref="D14:H14"/>
    <mergeCell ref="K14:O14"/>
    <mergeCell ref="P14:T14"/>
    <mergeCell ref="U14:W14"/>
    <mergeCell ref="B13:C13"/>
    <mergeCell ref="D13:H13"/>
    <mergeCell ref="K13:O13"/>
    <mergeCell ref="P13:T13"/>
    <mergeCell ref="U13:W13"/>
    <mergeCell ref="X14:AA14"/>
    <mergeCell ref="AB14:AF14"/>
    <mergeCell ref="B12:C12"/>
    <mergeCell ref="D12:H12"/>
    <mergeCell ref="K12:O12"/>
    <mergeCell ref="P12:T12"/>
    <mergeCell ref="U12:W12"/>
    <mergeCell ref="X12:AA12"/>
    <mergeCell ref="AB12:AF12"/>
    <mergeCell ref="B11:C11"/>
    <mergeCell ref="D11:H11"/>
    <mergeCell ref="K11:O11"/>
    <mergeCell ref="P11:T11"/>
    <mergeCell ref="U11:W11"/>
    <mergeCell ref="B10:C10"/>
    <mergeCell ref="D10:H10"/>
    <mergeCell ref="K10:O10"/>
    <mergeCell ref="P10:T10"/>
    <mergeCell ref="U10:W10"/>
    <mergeCell ref="X10:AA10"/>
    <mergeCell ref="AB10:AF10"/>
    <mergeCell ref="X11:AA11"/>
    <mergeCell ref="AB11:AF11"/>
    <mergeCell ref="T4:U4"/>
    <mergeCell ref="W4:X4"/>
    <mergeCell ref="AA4:AB4"/>
    <mergeCell ref="A7:AG7"/>
    <mergeCell ref="B8:C9"/>
    <mergeCell ref="D8:E9"/>
    <mergeCell ref="F8:F9"/>
    <mergeCell ref="G8:H8"/>
    <mergeCell ref="I8:I9"/>
    <mergeCell ref="K8:O9"/>
    <mergeCell ref="P8:T9"/>
    <mergeCell ref="U8:W9"/>
    <mergeCell ref="X8:AA9"/>
    <mergeCell ref="AB8:AF9"/>
    <mergeCell ref="A1:AG1"/>
    <mergeCell ref="B2:AG2"/>
    <mergeCell ref="J8:J9"/>
    <mergeCell ref="A3:B3"/>
    <mergeCell ref="C3:K5"/>
    <mergeCell ref="M3:N3"/>
    <mergeCell ref="O3:Q3"/>
    <mergeCell ref="R3:S4"/>
    <mergeCell ref="T3:U3"/>
    <mergeCell ref="V3:V4"/>
    <mergeCell ref="W3:X3"/>
    <mergeCell ref="AF4:AG4"/>
    <mergeCell ref="A5:B5"/>
    <mergeCell ref="L5:M5"/>
    <mergeCell ref="Q5:AG5"/>
    <mergeCell ref="A6:M6"/>
    <mergeCell ref="Q6:AG6"/>
    <mergeCell ref="Y3:Z4"/>
    <mergeCell ref="AA3:AB3"/>
    <mergeCell ref="AC3:AE4"/>
    <mergeCell ref="AF3:AG3"/>
    <mergeCell ref="A4:B4"/>
    <mergeCell ref="L4:M4"/>
    <mergeCell ref="N4:P6"/>
  </mergeCells>
  <pageMargins left="0.70866141732283472" right="0.70866141732283472" top="0.74803149606299213" bottom="0.74803149606299213" header="0.31496062992125984" footer="0.31496062992125984"/>
  <pageSetup paperSize="9" scale="82" orientation="portrait" verticalDpi="300" r:id="rId1"/>
  <rowBreaks count="3" manualBreakCount="3">
    <brk id="28" max="16383" man="1"/>
    <brk id="53" max="16383" man="1"/>
    <brk id="7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Arkusz1</vt:lpstr>
      <vt:lpstr>Arkusz2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2017-03-30T10:27:53Z</dcterms:modified>
</cp:coreProperties>
</file>