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za/Desktop/CRU Przetargi/Postępowania 2020/PN 5 wyroby med/PN 5 wyroby medyczne doc/"/>
    </mc:Choice>
  </mc:AlternateContent>
  <xr:revisionPtr revIDLastSave="0" documentId="13_ncr:1_{77F2888C-3281-3949-A71D-B50A278A1AD8}" xr6:coauthVersionLast="36" xr6:coauthVersionMax="36" xr10:uidLastSave="{00000000-0000-0000-0000-000000000000}"/>
  <bookViews>
    <workbookView xWindow="0" yWindow="460" windowWidth="25560" windowHeight="15040" xr2:uid="{00000000-000D-0000-FFFF-FFFF00000000}"/>
  </bookViews>
  <sheets>
    <sheet name="SCRU_DFS_wyroby medyczne" sheetId="1" r:id="rId1"/>
  </sheets>
  <definedNames>
    <definedName name="_xlnm.Print_Area" localSheetId="0">'SCRU_DFS_wyroby medyczne'!$A$1:$I$101</definedName>
  </definedNames>
  <calcPr calcId="181029"/>
</workbook>
</file>

<file path=xl/calcChain.xml><?xml version="1.0" encoding="utf-8"?>
<calcChain xmlns="http://schemas.openxmlformats.org/spreadsheetml/2006/main">
  <c r="D87" i="1" l="1"/>
  <c r="D86" i="1"/>
  <c r="D19" i="1"/>
</calcChain>
</file>

<file path=xl/sharedStrings.xml><?xml version="1.0" encoding="utf-8"?>
<sst xmlns="http://schemas.openxmlformats.org/spreadsheetml/2006/main" count="171" uniqueCount="105">
  <si>
    <t>Załącznik nr 1.1</t>
  </si>
  <si>
    <t>FORMULARZ ASORTYMENTOWO - CENOWY</t>
  </si>
  <si>
    <t xml:space="preserve">Pakiet nr 1 </t>
  </si>
  <si>
    <t>Wyroby medyczne różne</t>
  </si>
  <si>
    <t>Lp</t>
  </si>
  <si>
    <t>Opis przedmiotu zamówienia</t>
  </si>
  <si>
    <t>Jednostka miary</t>
  </si>
  <si>
    <t xml:space="preserve"> Szacunkowa ilość jedn.miary</t>
  </si>
  <si>
    <t>Cena jednostki miary
netto w zł</t>
  </si>
  <si>
    <t>Wartość netto 
w zł</t>
  </si>
  <si>
    <t>Stawka podatku Vat w %</t>
  </si>
  <si>
    <t>Wartość brutto 
w zł</t>
  </si>
  <si>
    <t xml:space="preserve">Nazwa handlowa i wytwórca </t>
  </si>
  <si>
    <t>Strzykawka sterylna dwuczęściowa, końcówka Luer, szczelna, materiał bez ftalanów; rozmiar 2 ml</t>
  </si>
  <si>
    <t>op.a 100 szt</t>
  </si>
  <si>
    <t>Strzykawka sterylna dwuczęściowa, końcówka Luer, szczelna, materiał bez ftalanów; rozmiar 5 ml</t>
  </si>
  <si>
    <t>Strzykawka sterylna dwuczęściowa, końcówka Luer, szczelna, materiał bez ftalanów; rozmiar 10 ml</t>
  </si>
  <si>
    <t>Strzykawka sterylna dwuczęściowa, końcówka Luer, szczelna, materiał bez ftalanów; rozmiar 20 ml</t>
  </si>
  <si>
    <t>Strzykawka cewnikowa 50 ml</t>
  </si>
  <si>
    <t>szt.</t>
  </si>
  <si>
    <t>Maska tlenowa jednorazowego użytku z drenem pediatryczna</t>
  </si>
  <si>
    <t xml:space="preserve">Maska tlenowa jednorazowego użytku z drenem dla dorosłych </t>
  </si>
  <si>
    <t>Cewnik do podawania telnu przez nos (wąsy tlenowe) dł.2.0-2.1 m</t>
  </si>
  <si>
    <t>Przyrząd /lasso do usuwania kleszczy</t>
  </si>
  <si>
    <t xml:space="preserve">Końcówki do otoskopu nr 3 </t>
  </si>
  <si>
    <t>Końcówki do otoskopu nr 4</t>
  </si>
  <si>
    <t xml:space="preserve">Staza gumowa jednorazowego użytku w rolce a 25 szt </t>
  </si>
  <si>
    <t>rolka</t>
  </si>
  <si>
    <t>Igła iniekcyjna jednorazowego użytku 
śr. 0,45 mm dł. 16-19 mm
śr. 0,5 mm dł. 25 mm
śr. 0,6 mm dł. 30 mm
śr. 0,7 mm dł. 40 mm
śr. 0,8 mm dł. 40 mm
śr. 0,9 m dł. 40 mm
do wyboru przez Zamawiającego</t>
  </si>
  <si>
    <t>op. a 100 szt</t>
  </si>
  <si>
    <t>Igła iniekcyjna jednorazowego użytku 
śr. 1,1 mm dł. 40 mm
śr. 1,2-1,25mm dł. 40 mm
do wyboru przez Zamawiającego</t>
  </si>
  <si>
    <t>Korek do kaniul dożylnych luer-lock typ standardowy, sterylny</t>
  </si>
  <si>
    <t>Przyrząd do przetaczania płynów infuzyjnych bezlateksowy,sterylny, całkowicie wolny od ftalanów, komora kroplowa wolna od PCV o dł.min. 50 mm w części przeroczystej,odpowietrznik z filtrem przeciwbakteryjnym, zamykany klapką, filtr cząsteczkowy 15 µm, dren o długości min. 150 cm z zakończeniem Luer Lock, zaciskacz rolkowy wyposażony w uchwyt na dren oraz możliwość zabezpieczenia igły biorczej po użyciu, opakowanie  typu folia-papier.</t>
  </si>
  <si>
    <t>Przyrząd do przetaczania leków światłoczułych (mleczny, czarny lub bursztynowy), bezlateksowy,sterylny, całkowicie wolny od ftalanów, komora kroplowa wolna od PCV o dł.min. 50 mm w części przeroczystej,odpowietrznik z filtrem przeciwbakteryjnym, zamykany klapką, filtr cząsteczkowy 15 µm, dren o długości min. 150 cm z zakończeniem Luer Lock, zaciskacz rolkowy wyposażony w uchwyt na dren oraz możliwość zabezpieczenia igły biorczej po użyciu, opakowanie  typu folia-papier.</t>
  </si>
  <si>
    <t xml:space="preserve">Kieliszki na leki jednorazowego użytku </t>
  </si>
  <si>
    <t>op a 75 szt</t>
  </si>
  <si>
    <t xml:space="preserve">Szpatułki drewniane jednorazowego użytku </t>
  </si>
  <si>
    <t>op a 100 szt</t>
  </si>
  <si>
    <t>Żel do USG</t>
  </si>
  <si>
    <t>op a 500 ml</t>
  </si>
  <si>
    <t>Prześcieradło niesterylne jednorazowego użytku 
wym.min.150 cm x 200-210 cm;gramatura min.30 g/m2</t>
  </si>
  <si>
    <t>szt</t>
  </si>
  <si>
    <t>opa 50 szt</t>
  </si>
  <si>
    <t>Opaska elastyczna 12 cm z zapinką</t>
  </si>
  <si>
    <t xml:space="preserve">op </t>
  </si>
  <si>
    <t>op</t>
  </si>
  <si>
    <t>op a 25 szt</t>
  </si>
  <si>
    <t>Kompresy gazowe sterylne min.30g/m2 
7,5 cm x 7, 5 cm x 2 szt</t>
  </si>
  <si>
    <t>Przylepiec opatrunkowy, na włókninie, półelastyczny 10m x 5 cm</t>
  </si>
  <si>
    <t>Przylepiec opatrunkowy, na włókninie, półelastyczny 10m x 15 cm</t>
  </si>
  <si>
    <t>Kompres gazowy nasączony 70% alkoholem izopropylowym, 
pojedynczo pakowany, sterylny do odkażania i oczyszczania skóry 
op. a 100 szt</t>
  </si>
  <si>
    <t xml:space="preserve">Plaster do wenflonów, sterylny, 
z dodatkowym elementem chłonnym
rozmiar 6 cm x 8 cm </t>
  </si>
  <si>
    <t>op a 50 szt</t>
  </si>
  <si>
    <t>Przylepiec tkaninowy 5 m x 25 mm</t>
  </si>
  <si>
    <t>Przylepiec tkaniniowy 5 m x 50 mm</t>
  </si>
  <si>
    <t xml:space="preserve">Lignina bielona w arkuszach </t>
  </si>
  <si>
    <t>kg</t>
  </si>
  <si>
    <t>Plaster opatrunkowy na tkaninie 6 cm x 1 m</t>
  </si>
  <si>
    <t>Przylepiec do zamykania ran, sterylny, hypoalergiczny 
5 x 3 mm x 75 mm - 76 mm</t>
  </si>
  <si>
    <t>Przylepiec do zamykania ran, sterylny, hypoalergiczny 
3 x 6 mm x 75 mm - 76 mm</t>
  </si>
  <si>
    <t>Chusta trójkatna bawełniana</t>
  </si>
  <si>
    <t>Plaster z centralnym opatrunkiem, sterylny, hypoalergiczny
 8-10 cm x 8-10 cm</t>
  </si>
  <si>
    <t>Plaster z centralnym opatrunkiem, sterylny, hypoalergiczny  
8-10 cm x 15cm</t>
  </si>
  <si>
    <t>Plaster z centralnym opatrunkiem, sterylny, hypoalergiczny 
8-10 cm x 20 cm</t>
  </si>
  <si>
    <t>Plaster z centralnym opatrunkiem, sterylny, hypoalergiczny 
ze srebrem 8-10 cm x 20 cm</t>
  </si>
  <si>
    <t xml:space="preserve">Gaza bawełniania sterylna 1 m x 1m </t>
  </si>
  <si>
    <t>rolka a 25 m</t>
  </si>
  <si>
    <t>Wata opatrunkowa 200 g</t>
  </si>
  <si>
    <t>Podkład medyczny dwuwarstwowy - biały 2 x celuloza- 2 x min. 18 g/m2 łącznie min.36 g/m2 
wymiary: 50 cmx 50 m perforacja co 50 cm</t>
  </si>
  <si>
    <t>…………………………………………………..</t>
  </si>
  <si>
    <t>(podpisy i pieczęcie osób upoważnionych</t>
  </si>
  <si>
    <t>do reprezentowania wykonawcy)</t>
  </si>
  <si>
    <t>FORMULARZ CENOWY</t>
  </si>
  <si>
    <t>Pęsety sterylne anatomiczne  jednorazowego użytku</t>
  </si>
  <si>
    <t>Kaniula dożylna w rozmiarach 22G, 20G, 18G, 17G, 16G, 14G (do wyboru przez Zamawiającego)
cewnik z biokompatybilnego poliuretanu lub podwójnie oczyszczonego teflonu,minimum dwa paski RTG, filtr hydrofobowy lub zastawka antyzwrotna</t>
  </si>
  <si>
    <t>Kompres żelowy ciepło / zimno 25-26 cm x 10-16 cm</t>
  </si>
  <si>
    <t>Kompres żelowy ciepło / zimno 10-14 cm x 10-14 cm</t>
  </si>
  <si>
    <t>Fartuch niesterylny jendorazowego uźytku foliowy typu zapaska</t>
  </si>
  <si>
    <r>
      <t>Fartuch niesterylny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jednorazowego użytku, włókninowy, rozmiar XL</t>
    </r>
  </si>
  <si>
    <t>Opaska dziana 5 cm x 4 m</t>
  </si>
  <si>
    <t>Opaska dziana 10 cm x 4 m</t>
  </si>
  <si>
    <t>Opaska dziana 15 cm x 4 m</t>
  </si>
  <si>
    <t>Kompresy gazowe niesterylne 17 nitek 8 warstw
5 cm x 5 cm x 100 szt</t>
  </si>
  <si>
    <t>Kompresy gazowe niesterylne 17 nitek 8 warstw
7,5 cm x 7,5 cm x 100 szt</t>
  </si>
  <si>
    <t>Kompresy gazowe sterylne 17 nitek 8 warstw
5 cm x 5 cm x 2 szt</t>
  </si>
  <si>
    <t xml:space="preserve">Siatkowy, elastyczny rękaw opatrunkowy rozmiar 4 </t>
  </si>
  <si>
    <t>Maska chirurgiczna trójwarstwowa wiązana na troki</t>
  </si>
  <si>
    <t>Pojemnik na odpady medyczne, plastikowy 0,7-0,8l</t>
  </si>
  <si>
    <t>Pojemnik na odpady medyczne, plastikowy 2l</t>
  </si>
  <si>
    <t>Pojemnik na odpady medyczne, plastikowy 5l</t>
  </si>
  <si>
    <t>Asortyment do masażu</t>
  </si>
  <si>
    <t xml:space="preserve">Oliwka typu Balsamique lub równoważna - melon, malina, zielona herbata; 
różne rodzaje do wyboru przez Zamawiającego </t>
  </si>
  <si>
    <t>Oliwka typu Balsamique Beauty lub równoważna</t>
  </si>
  <si>
    <t>Naturalny olej migdałowy </t>
  </si>
  <si>
    <t>Naturalny olej winogronowy </t>
  </si>
  <si>
    <t>Naturalny olej sezamowy </t>
  </si>
  <si>
    <t>Balsam do masażu -melon, malina, zelona herbata;
rózne rodzaje do wyboru przez Zamawijacego</t>
  </si>
  <si>
    <t>Balsam do masażu antycelulitowy</t>
  </si>
  <si>
    <t>Pakiet 2</t>
  </si>
  <si>
    <t>Kaniula dożylna bezpieczna w rozmiarach 22G, 20G, 18G, 17G, 16G, 14G  (do wyboru przez Zamawiającego), cewnik z biokompatybilnego poliuretanu lub podwójnie oczyszczonego teflonu,filtr hydrofobowy lub zastawka antyzwrotna, metalowy lub plastikowo-metalowy element zabezpieczający przed zakłuciem aktywowany po wyjęciu igły z cewnika.</t>
  </si>
  <si>
    <t>Rękawice sterylne chirurgiczne rozmiar 6,0-9,0 do wyboru przez Zamawiającego</t>
  </si>
  <si>
    <t>para</t>
  </si>
  <si>
    <t>Ostrza chirurgiczne wymienne ze stali węglowej, ostrzone metodą piaskową lub laserową, pakowane pojedynczo w aluminiowe saszetki z nadrukowanym  rzutem 1:1 kształtu ostrza, opakowanie zbiorcze a'100szt. zabezpieczone dodatkową folią zewnętrzną zapobiegającą zawilgoceniu opakowania.Rozmiar 10-24 do wyboru przez Zamawiającego</t>
  </si>
  <si>
    <t>Uchwyt /Trzonek do skalpela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</si>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</sst>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zł&quot;_-;\-* #,##0.00\ &quot;zł&quot;_-;_-* &quot;-&quot;??\ &quot;zł&quot;_-;_-@_-"/>
    <numFmt numFmtId="165" formatCode="_-* #,##0.0\ &quot;zł&quot;_-;\-* #,##0.0\ &quot;zł&quot;_-;_-* \-??&quot; zł&quot;_-;_-@_-"/>
  </numFmts>
  <fonts count="1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alibri"/>
      <family val="2"/>
      <charset val="238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9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9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/>
    <xf numFmtId="0" fontId="5" fillId="0" borderId="0" xfId="0" applyFont="1" applyFill="1"/>
    <xf numFmtId="0" fontId="6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0" xfId="0" applyFill="1"/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7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4" fontId="5" fillId="0" borderId="8" xfId="0" applyNumberFormat="1" applyFont="1" applyFill="1" applyBorder="1" applyAlignment="1">
      <alignment horizontal="right" vertical="center"/>
    </xf>
    <xf numFmtId="9" fontId="5" fillId="0" borderId="7" xfId="0" applyNumberFormat="1" applyFont="1" applyFill="1" applyBorder="1" applyAlignment="1">
      <alignment horizontal="center" vertical="center"/>
    </xf>
  </cellXfs>
  <cellStyles count="3">
    <cellStyle name="Normalny" xfId="0" builtinId="0"/>
    <cellStyle name="Normalny 5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97"/>
  <sheetViews>
    <sheetView tabSelected="1" view="pageBreakPreview" topLeftCell="B70" zoomScale="67" zoomScaleNormal="100" zoomScaleSheetLayoutView="75" workbookViewId="0">
      <selection activeCell="C90" sqref="C90"/>
    </sheetView>
  </sheetViews>
  <sheetFormatPr baseColWidth="10" defaultColWidth="9.1640625" defaultRowHeight="15"/>
  <cols>
    <col min="1" max="1" width="16.5" style="38" customWidth="1"/>
    <col min="2" max="2" width="105.6640625" style="38" customWidth="1"/>
    <col min="3" max="3" width="23.1640625" style="38" bestFit="1" customWidth="1"/>
    <col min="4" max="4" width="24.1640625" style="38" customWidth="1"/>
    <col min="5" max="5" width="22" style="38" customWidth="1"/>
    <col min="6" max="6" width="27.6640625" style="38" customWidth="1"/>
    <col min="7" max="7" width="16.1640625" style="38" customWidth="1"/>
    <col min="8" max="8" width="24.33203125" style="39" customWidth="1"/>
    <col min="9" max="9" width="21.83203125" style="38" customWidth="1"/>
    <col min="10" max="16384" width="9.1640625" style="38"/>
  </cols>
  <sheetData>
    <row r="1" spans="1:49" s="8" customFormat="1" ht="20">
      <c r="A1" s="1"/>
      <c r="B1" s="1"/>
      <c r="C1" s="2"/>
      <c r="D1" s="3"/>
      <c r="E1" s="4"/>
      <c r="F1" s="5"/>
      <c r="G1" s="6"/>
      <c r="H1" s="4"/>
      <c r="I1" s="7" t="s">
        <v>0</v>
      </c>
    </row>
    <row r="2" spans="1:49" s="8" customFormat="1" ht="16">
      <c r="A2" s="1"/>
      <c r="B2" s="1"/>
      <c r="C2" s="2"/>
      <c r="D2" s="3"/>
      <c r="E2" s="4"/>
      <c r="F2" s="5"/>
      <c r="G2" s="6"/>
      <c r="H2" s="4"/>
      <c r="I2" s="9"/>
    </row>
    <row r="3" spans="1:49" s="8" customFormat="1" ht="16">
      <c r="A3" s="10"/>
      <c r="C3" s="2"/>
      <c r="D3" s="11"/>
      <c r="E3" s="12"/>
      <c r="F3" s="13"/>
      <c r="G3" s="14"/>
      <c r="H3" s="12"/>
      <c r="I3" s="15"/>
    </row>
    <row r="4" spans="1:49" s="8" customFormat="1" ht="16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49" s="8" customFormat="1" ht="16">
      <c r="A5" s="16"/>
      <c r="B5" s="44"/>
      <c r="C5" s="44"/>
      <c r="D5" s="44"/>
      <c r="E5" s="17"/>
      <c r="F5" s="18"/>
      <c r="G5" s="44"/>
      <c r="H5" s="17"/>
      <c r="I5" s="44"/>
    </row>
    <row r="6" spans="1:49" s="8" customFormat="1" ht="16">
      <c r="A6" s="16"/>
      <c r="B6" s="44"/>
      <c r="C6" s="44"/>
      <c r="D6" s="44"/>
      <c r="E6" s="17"/>
      <c r="F6" s="18"/>
      <c r="G6" s="44"/>
      <c r="H6" s="17"/>
      <c r="I6" s="44"/>
    </row>
    <row r="7" spans="1:49" s="8" customFormat="1" ht="16">
      <c r="A7" s="16" t="s">
        <v>2</v>
      </c>
      <c r="B7" s="19" t="s">
        <v>3</v>
      </c>
      <c r="C7" s="44"/>
      <c r="D7" s="44"/>
      <c r="E7" s="17"/>
      <c r="F7" s="18"/>
      <c r="G7" s="44"/>
      <c r="H7" s="17"/>
      <c r="I7" s="44"/>
    </row>
    <row r="8" spans="1:49" s="25" customFormat="1" ht="51">
      <c r="A8" s="20" t="s">
        <v>4</v>
      </c>
      <c r="B8" s="20" t="s">
        <v>5</v>
      </c>
      <c r="C8" s="20" t="s">
        <v>6</v>
      </c>
      <c r="D8" s="21" t="s">
        <v>7</v>
      </c>
      <c r="E8" s="22" t="s">
        <v>8</v>
      </c>
      <c r="F8" s="23" t="s">
        <v>9</v>
      </c>
      <c r="G8" s="23" t="s">
        <v>10</v>
      </c>
      <c r="H8" s="24" t="s">
        <v>11</v>
      </c>
      <c r="I8" s="23" t="s">
        <v>12</v>
      </c>
    </row>
    <row r="9" spans="1:49" s="34" customFormat="1" ht="50" customHeight="1">
      <c r="A9" s="26">
        <v>1</v>
      </c>
      <c r="B9" s="27" t="s">
        <v>13</v>
      </c>
      <c r="C9" s="28" t="s">
        <v>14</v>
      </c>
      <c r="D9" s="28">
        <v>20</v>
      </c>
      <c r="E9" s="29"/>
      <c r="F9" s="29"/>
      <c r="G9" s="30"/>
      <c r="H9" s="31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 s="34" customFormat="1" ht="50" customHeight="1">
      <c r="A10" s="26">
        <v>2</v>
      </c>
      <c r="B10" s="27" t="s">
        <v>15</v>
      </c>
      <c r="C10" s="28" t="s">
        <v>14</v>
      </c>
      <c r="D10" s="28">
        <v>20</v>
      </c>
      <c r="E10" s="29"/>
      <c r="F10" s="29"/>
      <c r="G10" s="30"/>
      <c r="H10" s="31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 s="34" customFormat="1" ht="50" customHeight="1">
      <c r="A11" s="26">
        <v>3</v>
      </c>
      <c r="B11" s="27" t="s">
        <v>16</v>
      </c>
      <c r="C11" s="28" t="s">
        <v>14</v>
      </c>
      <c r="D11" s="28">
        <v>10</v>
      </c>
      <c r="E11" s="29"/>
      <c r="F11" s="29"/>
      <c r="G11" s="30"/>
      <c r="H11" s="31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 s="34" customFormat="1" ht="50" customHeight="1">
      <c r="A12" s="26">
        <v>4</v>
      </c>
      <c r="B12" s="27" t="s">
        <v>17</v>
      </c>
      <c r="C12" s="28" t="s">
        <v>14</v>
      </c>
      <c r="D12" s="28">
        <v>8</v>
      </c>
      <c r="E12" s="29"/>
      <c r="F12" s="29"/>
      <c r="G12" s="30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 s="34" customFormat="1" ht="50" customHeight="1">
      <c r="A13" s="26">
        <v>5</v>
      </c>
      <c r="B13" s="27" t="s">
        <v>18</v>
      </c>
      <c r="C13" s="26" t="s">
        <v>19</v>
      </c>
      <c r="D13" s="28">
        <v>30</v>
      </c>
      <c r="E13" s="29"/>
      <c r="F13" s="29"/>
      <c r="G13" s="30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 s="34" customFormat="1" ht="50" customHeight="1">
      <c r="A14" s="26">
        <v>6</v>
      </c>
      <c r="B14" s="27" t="s">
        <v>20</v>
      </c>
      <c r="C14" s="26" t="s">
        <v>19</v>
      </c>
      <c r="D14" s="28">
        <v>30</v>
      </c>
      <c r="E14" s="29"/>
      <c r="F14" s="29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 s="34" customFormat="1" ht="50" customHeight="1">
      <c r="A15" s="26">
        <v>7</v>
      </c>
      <c r="B15" s="27" t="s">
        <v>21</v>
      </c>
      <c r="C15" s="26" t="s">
        <v>19</v>
      </c>
      <c r="D15" s="28">
        <v>30</v>
      </c>
      <c r="E15" s="29"/>
      <c r="F15" s="29"/>
      <c r="G15" s="30"/>
      <c r="H15" s="31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 s="34" customFormat="1" ht="50" customHeight="1">
      <c r="A16" s="26">
        <v>8</v>
      </c>
      <c r="B16" s="27" t="s">
        <v>22</v>
      </c>
      <c r="C16" s="26" t="s">
        <v>19</v>
      </c>
      <c r="D16" s="28">
        <v>30</v>
      </c>
      <c r="E16" s="29"/>
      <c r="F16" s="29"/>
      <c r="G16" s="30"/>
      <c r="H16" s="31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 s="34" customFormat="1" ht="50" customHeight="1">
      <c r="A17" s="26">
        <v>9</v>
      </c>
      <c r="B17" s="27" t="s">
        <v>23</v>
      </c>
      <c r="C17" s="26" t="s">
        <v>19</v>
      </c>
      <c r="D17" s="28">
        <v>60</v>
      </c>
      <c r="E17" s="29"/>
      <c r="F17" s="29"/>
      <c r="G17" s="30"/>
      <c r="H17" s="31"/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34" customFormat="1" ht="50" customHeight="1">
      <c r="A18" s="26">
        <v>10</v>
      </c>
      <c r="B18" s="27" t="s">
        <v>73</v>
      </c>
      <c r="C18" s="26" t="s">
        <v>19</v>
      </c>
      <c r="D18" s="28">
        <v>100</v>
      </c>
      <c r="E18" s="29"/>
      <c r="F18" s="29"/>
      <c r="G18" s="30"/>
      <c r="H18" s="31"/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s="34" customFormat="1" ht="50" customHeight="1">
      <c r="A19" s="26">
        <v>11</v>
      </c>
      <c r="B19" s="27" t="s">
        <v>24</v>
      </c>
      <c r="C19" s="26" t="s">
        <v>19</v>
      </c>
      <c r="D19" s="28">
        <f>34*2</f>
        <v>68</v>
      </c>
      <c r="E19" s="29"/>
      <c r="F19" s="29"/>
      <c r="G19" s="30"/>
      <c r="H19" s="31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 s="34" customFormat="1" ht="50" customHeight="1">
      <c r="A20" s="26">
        <v>12</v>
      </c>
      <c r="B20" s="27" t="s">
        <v>25</v>
      </c>
      <c r="C20" s="26" t="s">
        <v>19</v>
      </c>
      <c r="D20" s="28">
        <v>68</v>
      </c>
      <c r="E20" s="29"/>
      <c r="F20" s="29"/>
      <c r="G20" s="30"/>
      <c r="H20" s="31"/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 s="34" customFormat="1" ht="50" customHeight="1">
      <c r="A21" s="26">
        <v>13</v>
      </c>
      <c r="B21" s="27" t="s">
        <v>26</v>
      </c>
      <c r="C21" s="26" t="s">
        <v>27</v>
      </c>
      <c r="D21" s="28">
        <v>20</v>
      </c>
      <c r="E21" s="29"/>
      <c r="F21" s="29"/>
      <c r="G21" s="30"/>
      <c r="H21" s="31"/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 s="34" customFormat="1" ht="120">
      <c r="A22" s="26">
        <v>14</v>
      </c>
      <c r="B22" s="27" t="s">
        <v>28</v>
      </c>
      <c r="C22" s="26" t="s">
        <v>29</v>
      </c>
      <c r="D22" s="28">
        <v>60</v>
      </c>
      <c r="E22" s="29"/>
      <c r="F22" s="29"/>
      <c r="G22" s="30"/>
      <c r="H22" s="31"/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 s="34" customFormat="1" ht="60">
      <c r="A23" s="26">
        <v>15</v>
      </c>
      <c r="B23" s="27" t="s">
        <v>30</v>
      </c>
      <c r="C23" s="26" t="s">
        <v>29</v>
      </c>
      <c r="D23" s="28">
        <v>10</v>
      </c>
      <c r="E23" s="29"/>
      <c r="F23" s="29"/>
      <c r="G23" s="30"/>
      <c r="H23" s="31"/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 s="34" customFormat="1" ht="50" customHeight="1">
      <c r="A24" s="26">
        <v>16</v>
      </c>
      <c r="B24" s="27" t="s">
        <v>74</v>
      </c>
      <c r="C24" s="26" t="s">
        <v>19</v>
      </c>
      <c r="D24" s="28">
        <v>1000</v>
      </c>
      <c r="E24" s="29"/>
      <c r="F24" s="29"/>
      <c r="G24" s="30"/>
      <c r="H24" s="31"/>
      <c r="I24" s="3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 s="34" customFormat="1" ht="45">
      <c r="A25" s="26">
        <v>17</v>
      </c>
      <c r="B25" s="27" t="s">
        <v>99</v>
      </c>
      <c r="C25" s="26" t="s">
        <v>19</v>
      </c>
      <c r="D25" s="28">
        <v>300</v>
      </c>
      <c r="E25" s="29"/>
      <c r="F25" s="29"/>
      <c r="G25" s="30"/>
      <c r="H25" s="31"/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s="34" customFormat="1" ht="50" customHeight="1">
      <c r="A26" s="26">
        <v>18</v>
      </c>
      <c r="B26" s="27" t="s">
        <v>31</v>
      </c>
      <c r="C26" s="26" t="s">
        <v>19</v>
      </c>
      <c r="D26" s="28">
        <v>1000</v>
      </c>
      <c r="E26" s="29"/>
      <c r="F26" s="29"/>
      <c r="G26" s="30"/>
      <c r="H26" s="31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s="34" customFormat="1" ht="60">
      <c r="A27" s="26">
        <v>19</v>
      </c>
      <c r="B27" s="27" t="s">
        <v>32</v>
      </c>
      <c r="C27" s="26" t="s">
        <v>19</v>
      </c>
      <c r="D27" s="28">
        <v>300</v>
      </c>
      <c r="E27" s="29"/>
      <c r="F27" s="29"/>
      <c r="G27" s="30"/>
      <c r="H27" s="31"/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s="34" customFormat="1" ht="75">
      <c r="A28" s="26">
        <v>20</v>
      </c>
      <c r="B28" s="27" t="s">
        <v>33</v>
      </c>
      <c r="C28" s="26" t="s">
        <v>19</v>
      </c>
      <c r="D28" s="28">
        <v>50</v>
      </c>
      <c r="E28" s="29"/>
      <c r="F28" s="29"/>
      <c r="G28" s="30"/>
      <c r="H28" s="31"/>
      <c r="I28" s="3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 s="34" customFormat="1" ht="50" customHeight="1">
      <c r="A29" s="26">
        <v>21</v>
      </c>
      <c r="B29" s="27" t="s">
        <v>34</v>
      </c>
      <c r="C29" s="26" t="s">
        <v>35</v>
      </c>
      <c r="D29" s="28">
        <v>600</v>
      </c>
      <c r="E29" s="29"/>
      <c r="F29" s="29"/>
      <c r="G29" s="30"/>
      <c r="H29" s="31"/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 s="34" customFormat="1" ht="50" customHeight="1">
      <c r="A30" s="26">
        <v>22</v>
      </c>
      <c r="B30" s="27" t="s">
        <v>36</v>
      </c>
      <c r="C30" s="26" t="s">
        <v>37</v>
      </c>
      <c r="D30" s="28">
        <v>350</v>
      </c>
      <c r="E30" s="29"/>
      <c r="F30" s="29"/>
      <c r="G30" s="30"/>
      <c r="H30" s="31"/>
      <c r="I30" s="3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 s="34" customFormat="1" ht="50" customHeight="1">
      <c r="A31" s="26">
        <v>23</v>
      </c>
      <c r="B31" s="27" t="s">
        <v>38</v>
      </c>
      <c r="C31" s="26" t="s">
        <v>39</v>
      </c>
      <c r="D31" s="28">
        <v>60</v>
      </c>
      <c r="E31" s="29"/>
      <c r="F31" s="29"/>
      <c r="G31" s="30"/>
      <c r="H31" s="31"/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 s="34" customFormat="1" ht="50" customHeight="1">
      <c r="A32" s="26">
        <v>24</v>
      </c>
      <c r="B32" s="27" t="s">
        <v>40</v>
      </c>
      <c r="C32" s="26" t="s">
        <v>41</v>
      </c>
      <c r="D32" s="28">
        <v>4000</v>
      </c>
      <c r="E32" s="29"/>
      <c r="F32" s="29"/>
      <c r="G32" s="30"/>
      <c r="H32" s="31"/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 s="34" customFormat="1" ht="50" customHeight="1">
      <c r="A33" s="26">
        <v>25</v>
      </c>
      <c r="B33" s="27" t="s">
        <v>75</v>
      </c>
      <c r="C33" s="26" t="s">
        <v>41</v>
      </c>
      <c r="D33" s="28">
        <v>20</v>
      </c>
      <c r="E33" s="29"/>
      <c r="F33" s="29"/>
      <c r="G33" s="30"/>
      <c r="H33" s="31"/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s="34" customFormat="1" ht="50" customHeight="1">
      <c r="A34" s="26">
        <v>26</v>
      </c>
      <c r="B34" s="27" t="s">
        <v>76</v>
      </c>
      <c r="C34" s="26" t="s">
        <v>41</v>
      </c>
      <c r="D34" s="28">
        <v>20</v>
      </c>
      <c r="E34" s="29"/>
      <c r="F34" s="29"/>
      <c r="G34" s="30"/>
      <c r="H34" s="31"/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 s="34" customFormat="1" ht="50" customHeight="1">
      <c r="A35" s="26">
        <v>27</v>
      </c>
      <c r="B35" s="27" t="s">
        <v>77</v>
      </c>
      <c r="C35" s="26" t="s">
        <v>37</v>
      </c>
      <c r="D35" s="28">
        <v>8</v>
      </c>
      <c r="E35" s="29"/>
      <c r="F35" s="29"/>
      <c r="G35" s="30"/>
      <c r="H35" s="31"/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 s="34" customFormat="1" ht="50" customHeight="1">
      <c r="A36" s="26">
        <v>28</v>
      </c>
      <c r="B36" s="27" t="s">
        <v>78</v>
      </c>
      <c r="C36" s="26" t="s">
        <v>41</v>
      </c>
      <c r="D36" s="28">
        <v>100</v>
      </c>
      <c r="E36" s="29"/>
      <c r="F36" s="29"/>
      <c r="G36" s="30"/>
      <c r="H36" s="31"/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34" customFormat="1" ht="50" customHeight="1">
      <c r="A37" s="26">
        <v>29</v>
      </c>
      <c r="B37" s="27" t="s">
        <v>86</v>
      </c>
      <c r="C37" s="26" t="s">
        <v>42</v>
      </c>
      <c r="D37" s="28">
        <v>20</v>
      </c>
      <c r="E37" s="29"/>
      <c r="F37" s="29"/>
      <c r="G37" s="30"/>
      <c r="H37" s="31"/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 s="34" customFormat="1" ht="50" customHeight="1">
      <c r="A38" s="26">
        <v>30</v>
      </c>
      <c r="B38" s="27" t="s">
        <v>79</v>
      </c>
      <c r="C38" s="48" t="s">
        <v>41</v>
      </c>
      <c r="D38" s="49">
        <v>450</v>
      </c>
      <c r="E38" s="50"/>
      <c r="F38" s="29"/>
      <c r="G38" s="30"/>
      <c r="H38" s="31"/>
      <c r="I38" s="32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</row>
    <row r="39" spans="1:49" s="51" customFormat="1" ht="50" customHeight="1">
      <c r="A39" s="26">
        <v>31</v>
      </c>
      <c r="B39" s="27" t="s">
        <v>80</v>
      </c>
      <c r="C39" s="49" t="s">
        <v>41</v>
      </c>
      <c r="D39" s="49">
        <v>450</v>
      </c>
      <c r="E39" s="50"/>
      <c r="F39" s="29"/>
      <c r="G39" s="30"/>
      <c r="H39" s="31"/>
      <c r="I39" s="52"/>
    </row>
    <row r="40" spans="1:49" s="34" customFormat="1" ht="50" customHeight="1">
      <c r="A40" s="26">
        <v>32</v>
      </c>
      <c r="B40" s="27" t="s">
        <v>81</v>
      </c>
      <c r="C40" s="49" t="s">
        <v>41</v>
      </c>
      <c r="D40" s="49">
        <v>150</v>
      </c>
      <c r="E40" s="50"/>
      <c r="F40" s="29"/>
      <c r="G40" s="30"/>
      <c r="H40" s="31"/>
      <c r="I40" s="32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</row>
    <row r="41" spans="1:49" s="34" customFormat="1" ht="50" customHeight="1">
      <c r="A41" s="26">
        <v>33</v>
      </c>
      <c r="B41" s="27" t="s">
        <v>43</v>
      </c>
      <c r="C41" s="48" t="s">
        <v>41</v>
      </c>
      <c r="D41" s="49">
        <v>200</v>
      </c>
      <c r="E41" s="50"/>
      <c r="F41" s="29"/>
      <c r="G41" s="30"/>
      <c r="H41" s="31"/>
      <c r="I41" s="32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</row>
    <row r="42" spans="1:49" s="51" customFormat="1" ht="50" customHeight="1">
      <c r="A42" s="26">
        <v>34</v>
      </c>
      <c r="B42" s="27" t="s">
        <v>82</v>
      </c>
      <c r="C42" s="49" t="s">
        <v>44</v>
      </c>
      <c r="D42" s="49">
        <v>100</v>
      </c>
      <c r="E42" s="50"/>
      <c r="F42" s="29"/>
      <c r="G42" s="30"/>
      <c r="H42" s="31"/>
      <c r="I42" s="52"/>
    </row>
    <row r="43" spans="1:49" s="34" customFormat="1" ht="50" customHeight="1">
      <c r="A43" s="26">
        <v>35</v>
      </c>
      <c r="B43" s="27" t="s">
        <v>83</v>
      </c>
      <c r="C43" s="49" t="s">
        <v>45</v>
      </c>
      <c r="D43" s="49">
        <v>100</v>
      </c>
      <c r="E43" s="50"/>
      <c r="F43" s="29"/>
      <c r="G43" s="30"/>
      <c r="H43" s="31"/>
      <c r="I43" s="32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</row>
    <row r="44" spans="1:49" s="34" customFormat="1" ht="50" customHeight="1">
      <c r="A44" s="26">
        <v>36</v>
      </c>
      <c r="B44" s="27" t="s">
        <v>84</v>
      </c>
      <c r="C44" s="48" t="s">
        <v>46</v>
      </c>
      <c r="D44" s="49">
        <v>120</v>
      </c>
      <c r="E44" s="50"/>
      <c r="F44" s="29"/>
      <c r="G44" s="30"/>
      <c r="H44" s="31"/>
      <c r="I44" s="32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</row>
    <row r="45" spans="1:49" s="51" customFormat="1" ht="50" customHeight="1">
      <c r="A45" s="26">
        <v>37</v>
      </c>
      <c r="B45" s="27" t="s">
        <v>47</v>
      </c>
      <c r="C45" s="49" t="s">
        <v>46</v>
      </c>
      <c r="D45" s="49">
        <v>120</v>
      </c>
      <c r="E45" s="50"/>
      <c r="F45" s="29"/>
      <c r="G45" s="30"/>
      <c r="H45" s="31"/>
      <c r="I45" s="52"/>
    </row>
    <row r="46" spans="1:49" s="34" customFormat="1" ht="50" customHeight="1">
      <c r="A46" s="26">
        <v>38</v>
      </c>
      <c r="B46" s="27" t="s">
        <v>48</v>
      </c>
      <c r="C46" s="49" t="s">
        <v>41</v>
      </c>
      <c r="D46" s="49">
        <v>10</v>
      </c>
      <c r="E46" s="50"/>
      <c r="F46" s="29"/>
      <c r="G46" s="30"/>
      <c r="H46" s="31"/>
      <c r="I46" s="32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</row>
    <row r="47" spans="1:49" s="34" customFormat="1" ht="50" customHeight="1">
      <c r="A47" s="26">
        <v>39</v>
      </c>
      <c r="B47" s="27" t="s">
        <v>49</v>
      </c>
      <c r="C47" s="48" t="s">
        <v>41</v>
      </c>
      <c r="D47" s="49">
        <v>10</v>
      </c>
      <c r="E47" s="50"/>
      <c r="F47" s="29"/>
      <c r="G47" s="30"/>
      <c r="H47" s="31"/>
      <c r="I47" s="32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</row>
    <row r="48" spans="1:49" s="51" customFormat="1" ht="50" customHeight="1">
      <c r="A48" s="26">
        <v>40</v>
      </c>
      <c r="B48" s="27" t="s">
        <v>50</v>
      </c>
      <c r="C48" s="49" t="s">
        <v>45</v>
      </c>
      <c r="D48" s="49">
        <v>80</v>
      </c>
      <c r="E48" s="50"/>
      <c r="F48" s="29"/>
      <c r="G48" s="30"/>
      <c r="H48" s="31"/>
      <c r="I48" s="52"/>
    </row>
    <row r="49" spans="1:49" s="34" customFormat="1" ht="50" customHeight="1">
      <c r="A49" s="26">
        <v>41</v>
      </c>
      <c r="B49" s="27" t="s">
        <v>51</v>
      </c>
      <c r="C49" s="49" t="s">
        <v>52</v>
      </c>
      <c r="D49" s="49">
        <v>10</v>
      </c>
      <c r="E49" s="50"/>
      <c r="F49" s="29"/>
      <c r="G49" s="30"/>
      <c r="H49" s="31"/>
      <c r="I49" s="32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</row>
    <row r="50" spans="1:49" s="34" customFormat="1" ht="50" customHeight="1">
      <c r="A50" s="26">
        <v>42</v>
      </c>
      <c r="B50" s="27" t="s">
        <v>53</v>
      </c>
      <c r="C50" s="48" t="s">
        <v>41</v>
      </c>
      <c r="D50" s="49">
        <v>150</v>
      </c>
      <c r="E50" s="50"/>
      <c r="F50" s="29"/>
      <c r="G50" s="30"/>
      <c r="H50" s="31"/>
      <c r="I50" s="32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</row>
    <row r="51" spans="1:49" s="51" customFormat="1" ht="50" customHeight="1">
      <c r="A51" s="26">
        <v>43</v>
      </c>
      <c r="B51" s="27" t="s">
        <v>54</v>
      </c>
      <c r="C51" s="49" t="s">
        <v>41</v>
      </c>
      <c r="D51" s="49">
        <v>100</v>
      </c>
      <c r="E51" s="50"/>
      <c r="F51" s="29"/>
      <c r="G51" s="30"/>
      <c r="H51" s="31"/>
      <c r="I51" s="52"/>
    </row>
    <row r="52" spans="1:49" s="34" customFormat="1" ht="50" customHeight="1">
      <c r="A52" s="26">
        <v>44</v>
      </c>
      <c r="B52" s="27" t="s">
        <v>55</v>
      </c>
      <c r="C52" s="49" t="s">
        <v>56</v>
      </c>
      <c r="D52" s="49">
        <v>250</v>
      </c>
      <c r="E52" s="50"/>
      <c r="F52" s="29"/>
      <c r="G52" s="30"/>
      <c r="H52" s="31"/>
      <c r="I52" s="32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</row>
    <row r="53" spans="1:49" s="34" customFormat="1" ht="50" customHeight="1">
      <c r="A53" s="26">
        <v>45</v>
      </c>
      <c r="B53" s="27" t="s">
        <v>57</v>
      </c>
      <c r="C53" s="48" t="s">
        <v>41</v>
      </c>
      <c r="D53" s="49">
        <v>200</v>
      </c>
      <c r="E53" s="50"/>
      <c r="F53" s="29"/>
      <c r="G53" s="30"/>
      <c r="H53" s="31"/>
      <c r="I53" s="32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</row>
    <row r="54" spans="1:49" s="51" customFormat="1" ht="50" customHeight="1">
      <c r="A54" s="26">
        <v>46</v>
      </c>
      <c r="B54" s="27" t="s">
        <v>58</v>
      </c>
      <c r="C54" s="49" t="s">
        <v>52</v>
      </c>
      <c r="D54" s="49">
        <v>2</v>
      </c>
      <c r="E54" s="50"/>
      <c r="F54" s="29"/>
      <c r="G54" s="30"/>
      <c r="H54" s="31"/>
      <c r="I54" s="52"/>
    </row>
    <row r="55" spans="1:49" s="34" customFormat="1" ht="50" customHeight="1">
      <c r="A55" s="26">
        <v>47</v>
      </c>
      <c r="B55" s="27" t="s">
        <v>59</v>
      </c>
      <c r="C55" s="49" t="s">
        <v>52</v>
      </c>
      <c r="D55" s="49">
        <v>2</v>
      </c>
      <c r="E55" s="50"/>
      <c r="F55" s="29"/>
      <c r="G55" s="30"/>
      <c r="H55" s="31"/>
      <c r="I55" s="32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</row>
    <row r="56" spans="1:49" s="34" customFormat="1" ht="50" customHeight="1">
      <c r="A56" s="26">
        <v>48</v>
      </c>
      <c r="B56" s="27" t="s">
        <v>60</v>
      </c>
      <c r="C56" s="48" t="s">
        <v>41</v>
      </c>
      <c r="D56" s="49">
        <v>10</v>
      </c>
      <c r="E56" s="50"/>
      <c r="F56" s="29"/>
      <c r="G56" s="30"/>
      <c r="H56" s="31"/>
      <c r="I56" s="32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</row>
    <row r="57" spans="1:49" s="34" customFormat="1" ht="50" customHeight="1">
      <c r="A57" s="26">
        <v>49</v>
      </c>
      <c r="B57" s="27" t="s">
        <v>61</v>
      </c>
      <c r="C57" s="49" t="s">
        <v>46</v>
      </c>
      <c r="D57" s="49">
        <v>10</v>
      </c>
      <c r="E57" s="50"/>
      <c r="F57" s="29"/>
      <c r="G57" s="30"/>
      <c r="H57" s="31"/>
      <c r="I57" s="32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</row>
    <row r="58" spans="1:49" s="34" customFormat="1" ht="50" customHeight="1">
      <c r="A58" s="26">
        <v>50</v>
      </c>
      <c r="B58" s="27" t="s">
        <v>62</v>
      </c>
      <c r="C58" s="48" t="s">
        <v>46</v>
      </c>
      <c r="D58" s="49">
        <v>10</v>
      </c>
      <c r="E58" s="50"/>
      <c r="F58" s="29"/>
      <c r="G58" s="30"/>
      <c r="H58" s="31"/>
      <c r="I58" s="32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</row>
    <row r="59" spans="1:49" s="51" customFormat="1" ht="50" customHeight="1">
      <c r="A59" s="26">
        <v>51</v>
      </c>
      <c r="B59" s="27" t="s">
        <v>63</v>
      </c>
      <c r="C59" s="49" t="s">
        <v>46</v>
      </c>
      <c r="D59" s="49">
        <v>10</v>
      </c>
      <c r="E59" s="50"/>
      <c r="F59" s="29"/>
      <c r="G59" s="30"/>
      <c r="H59" s="31"/>
      <c r="I59" s="52"/>
    </row>
    <row r="60" spans="1:49" s="34" customFormat="1" ht="50" customHeight="1">
      <c r="A60" s="26">
        <v>52</v>
      </c>
      <c r="B60" s="27" t="s">
        <v>64</v>
      </c>
      <c r="C60" s="49" t="s">
        <v>46</v>
      </c>
      <c r="D60" s="49">
        <v>10</v>
      </c>
      <c r="E60" s="50"/>
      <c r="F60" s="29"/>
      <c r="G60" s="30"/>
      <c r="H60" s="31"/>
      <c r="I60" s="32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</row>
    <row r="61" spans="1:49" s="34" customFormat="1" ht="50" customHeight="1">
      <c r="A61" s="26">
        <v>53</v>
      </c>
      <c r="B61" s="27" t="s">
        <v>65</v>
      </c>
      <c r="C61" s="48" t="s">
        <v>41</v>
      </c>
      <c r="D61" s="49">
        <v>30</v>
      </c>
      <c r="E61" s="50"/>
      <c r="F61" s="29"/>
      <c r="G61" s="30"/>
      <c r="H61" s="31"/>
      <c r="I61" s="32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</row>
    <row r="62" spans="1:49" s="34" customFormat="1" ht="50" customHeight="1">
      <c r="A62" s="26">
        <v>54</v>
      </c>
      <c r="B62" s="27" t="s">
        <v>85</v>
      </c>
      <c r="C62" s="48" t="s">
        <v>66</v>
      </c>
      <c r="D62" s="49">
        <v>4</v>
      </c>
      <c r="E62" s="50"/>
      <c r="F62" s="29"/>
      <c r="G62" s="30"/>
      <c r="H62" s="31"/>
      <c r="I62" s="32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</row>
    <row r="63" spans="1:49" s="34" customFormat="1" ht="50" customHeight="1">
      <c r="A63" s="26">
        <v>55</v>
      </c>
      <c r="B63" s="27" t="s">
        <v>67</v>
      </c>
      <c r="C63" s="48" t="s">
        <v>41</v>
      </c>
      <c r="D63" s="49">
        <v>20</v>
      </c>
      <c r="E63" s="50"/>
      <c r="F63" s="29"/>
      <c r="G63" s="30"/>
      <c r="H63" s="31"/>
      <c r="I63" s="32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</row>
    <row r="64" spans="1:49" s="37" customFormat="1" ht="50" customHeight="1">
      <c r="A64" s="26">
        <v>56</v>
      </c>
      <c r="B64" s="27" t="s">
        <v>68</v>
      </c>
      <c r="C64" s="35" t="s">
        <v>19</v>
      </c>
      <c r="D64" s="35">
        <v>500</v>
      </c>
      <c r="E64" s="50"/>
      <c r="F64" s="29"/>
      <c r="G64" s="30"/>
      <c r="H64" s="31"/>
      <c r="I64" s="36"/>
    </row>
    <row r="65" spans="1:12" s="37" customFormat="1" ht="50" customHeight="1">
      <c r="A65" s="26">
        <v>57</v>
      </c>
      <c r="B65" s="27" t="s">
        <v>100</v>
      </c>
      <c r="C65" s="35" t="s">
        <v>101</v>
      </c>
      <c r="D65" s="35">
        <v>100</v>
      </c>
      <c r="E65" s="50"/>
      <c r="F65" s="29"/>
      <c r="G65" s="30"/>
      <c r="H65" s="31"/>
      <c r="I65" s="36"/>
    </row>
    <row r="66" spans="1:12" s="37" customFormat="1" ht="45">
      <c r="A66" s="26">
        <v>58</v>
      </c>
      <c r="B66" s="53" t="s">
        <v>102</v>
      </c>
      <c r="C66" s="35" t="s">
        <v>37</v>
      </c>
      <c r="D66" s="35">
        <v>10</v>
      </c>
      <c r="E66" s="50"/>
      <c r="F66" s="29"/>
      <c r="G66" s="30"/>
      <c r="H66" s="31"/>
      <c r="I66" s="36"/>
    </row>
    <row r="67" spans="1:12" s="37" customFormat="1" ht="50" customHeight="1">
      <c r="A67" s="26">
        <v>59</v>
      </c>
      <c r="B67" s="27" t="s">
        <v>103</v>
      </c>
      <c r="C67" s="35" t="s">
        <v>41</v>
      </c>
      <c r="D67" s="35">
        <v>20</v>
      </c>
      <c r="E67" s="50"/>
      <c r="F67" s="29"/>
      <c r="G67" s="30"/>
      <c r="H67" s="31"/>
      <c r="I67" s="36"/>
    </row>
    <row r="68" spans="1:12" s="37" customFormat="1" ht="50" customHeight="1">
      <c r="A68" s="26">
        <v>60</v>
      </c>
      <c r="B68" s="27" t="s">
        <v>87</v>
      </c>
      <c r="C68" s="35" t="s">
        <v>19</v>
      </c>
      <c r="D68" s="35">
        <v>250</v>
      </c>
      <c r="E68" s="50"/>
      <c r="F68" s="29"/>
      <c r="G68" s="30"/>
      <c r="H68" s="31"/>
      <c r="I68" s="36"/>
    </row>
    <row r="69" spans="1:12" s="37" customFormat="1" ht="50" customHeight="1">
      <c r="A69" s="26">
        <v>61</v>
      </c>
      <c r="B69" s="27" t="s">
        <v>88</v>
      </c>
      <c r="C69" s="35" t="s">
        <v>19</v>
      </c>
      <c r="D69" s="35">
        <v>540</v>
      </c>
      <c r="E69" s="50"/>
      <c r="F69" s="29"/>
      <c r="G69" s="30"/>
      <c r="H69" s="31"/>
      <c r="I69" s="36"/>
    </row>
    <row r="70" spans="1:12" s="37" customFormat="1" ht="50" customHeight="1" thickBot="1">
      <c r="A70" s="26">
        <v>62</v>
      </c>
      <c r="B70" s="27" t="s">
        <v>89</v>
      </c>
      <c r="C70" s="35" t="s">
        <v>19</v>
      </c>
      <c r="D70" s="35">
        <v>100</v>
      </c>
      <c r="E70" s="50"/>
      <c r="F70" s="56"/>
      <c r="G70" s="30"/>
      <c r="H70" s="59"/>
      <c r="I70" s="36"/>
    </row>
    <row r="71" spans="1:12" ht="50" customHeight="1" thickBot="1">
      <c r="E71" s="60" t="s">
        <v>104</v>
      </c>
      <c r="F71" s="57"/>
      <c r="G71" s="58"/>
      <c r="H71" s="57"/>
    </row>
    <row r="74" spans="1:12" s="40" customFormat="1" ht="16">
      <c r="B74" s="41"/>
      <c r="G74" s="42" t="s">
        <v>69</v>
      </c>
      <c r="L74" s="43"/>
    </row>
    <row r="75" spans="1:12" s="40" customFormat="1" ht="16">
      <c r="B75" s="41"/>
      <c r="G75" s="42" t="s">
        <v>70</v>
      </c>
      <c r="L75" s="43"/>
    </row>
    <row r="76" spans="1:12" s="40" customFormat="1" ht="16">
      <c r="B76" s="41"/>
      <c r="G76" s="42" t="s">
        <v>71</v>
      </c>
      <c r="L76" s="43"/>
    </row>
    <row r="79" spans="1:12" s="8" customFormat="1" ht="16">
      <c r="A79" s="1"/>
      <c r="B79" s="1"/>
      <c r="C79" s="2"/>
      <c r="D79" s="3"/>
      <c r="E79" s="4"/>
      <c r="F79" s="5"/>
      <c r="G79" s="6"/>
      <c r="H79" s="4"/>
      <c r="I79" s="9"/>
    </row>
    <row r="80" spans="1:12" s="8" customFormat="1" ht="16">
      <c r="A80" s="10"/>
      <c r="C80" s="2"/>
      <c r="D80" s="11"/>
      <c r="E80" s="12"/>
      <c r="F80" s="13"/>
      <c r="G80" s="14"/>
      <c r="H80" s="12"/>
      <c r="I80" s="15"/>
    </row>
    <row r="81" spans="1:12" s="8" customFormat="1" ht="16">
      <c r="A81" s="54" t="s">
        <v>72</v>
      </c>
      <c r="B81" s="54"/>
      <c r="C81" s="54"/>
      <c r="D81" s="54"/>
      <c r="E81" s="54"/>
      <c r="F81" s="54"/>
      <c r="G81" s="54"/>
      <c r="H81" s="54"/>
      <c r="I81" s="54"/>
    </row>
    <row r="82" spans="1:12" s="8" customFormat="1" ht="16">
      <c r="A82" s="16"/>
      <c r="B82" s="44"/>
      <c r="C82" s="44"/>
      <c r="D82" s="44"/>
      <c r="E82" s="17"/>
      <c r="F82" s="18"/>
      <c r="G82" s="44"/>
      <c r="H82" s="17"/>
      <c r="I82" s="44"/>
    </row>
    <row r="83" spans="1:12" s="8" customFormat="1" ht="16">
      <c r="A83" s="16"/>
      <c r="B83" s="44"/>
      <c r="C83" s="44"/>
      <c r="D83" s="44"/>
      <c r="E83" s="17"/>
      <c r="F83" s="18"/>
      <c r="G83" s="44"/>
      <c r="H83" s="17"/>
      <c r="I83" s="44"/>
    </row>
    <row r="84" spans="1:12" s="8" customFormat="1" ht="16">
      <c r="A84" s="16" t="s">
        <v>98</v>
      </c>
      <c r="B84" s="19" t="s">
        <v>90</v>
      </c>
      <c r="C84" s="44"/>
      <c r="D84" s="44"/>
      <c r="E84" s="17"/>
      <c r="F84" s="18"/>
      <c r="G84" s="44"/>
      <c r="H84" s="17"/>
      <c r="I84" s="44"/>
    </row>
    <row r="85" spans="1:12" s="25" customFormat="1" ht="93.75" customHeight="1">
      <c r="A85" s="20" t="s">
        <v>4</v>
      </c>
      <c r="B85" s="20" t="s">
        <v>5</v>
      </c>
      <c r="C85" s="20" t="s">
        <v>6</v>
      </c>
      <c r="D85" s="21" t="s">
        <v>7</v>
      </c>
      <c r="E85" s="22" t="s">
        <v>8</v>
      </c>
      <c r="F85" s="23" t="s">
        <v>9</v>
      </c>
      <c r="G85" s="23" t="s">
        <v>10</v>
      </c>
      <c r="H85" s="24" t="s">
        <v>11</v>
      </c>
      <c r="I85" s="23" t="s">
        <v>12</v>
      </c>
    </row>
    <row r="86" spans="1:12" s="33" customFormat="1" ht="50" customHeight="1">
      <c r="A86" s="26">
        <v>1</v>
      </c>
      <c r="B86" s="27" t="s">
        <v>91</v>
      </c>
      <c r="C86" s="28" t="s">
        <v>39</v>
      </c>
      <c r="D86" s="28">
        <f>15*5000/500</f>
        <v>150</v>
      </c>
      <c r="E86" s="29"/>
      <c r="F86" s="29"/>
      <c r="G86" s="30"/>
      <c r="H86" s="31"/>
      <c r="I86" s="45"/>
    </row>
    <row r="87" spans="1:12" s="33" customFormat="1" ht="50" customHeight="1">
      <c r="A87" s="26">
        <v>2</v>
      </c>
      <c r="B87" s="27" t="s">
        <v>92</v>
      </c>
      <c r="C87" s="28" t="s">
        <v>39</v>
      </c>
      <c r="D87" s="28">
        <f>5*5000/500</f>
        <v>50</v>
      </c>
      <c r="E87" s="29"/>
      <c r="F87" s="29"/>
      <c r="G87" s="30"/>
      <c r="H87" s="31"/>
      <c r="I87" s="45"/>
    </row>
    <row r="88" spans="1:12" s="33" customFormat="1" ht="50" customHeight="1">
      <c r="A88" s="26">
        <v>3</v>
      </c>
      <c r="B88" s="27" t="s">
        <v>93</v>
      </c>
      <c r="C88" s="28" t="s">
        <v>39</v>
      </c>
      <c r="D88" s="28">
        <v>1</v>
      </c>
      <c r="E88" s="29"/>
      <c r="F88" s="29"/>
      <c r="G88" s="30"/>
      <c r="H88" s="31"/>
      <c r="I88" s="45"/>
    </row>
    <row r="89" spans="1:12" s="33" customFormat="1" ht="50" customHeight="1">
      <c r="A89" s="26">
        <v>4</v>
      </c>
      <c r="B89" s="27" t="s">
        <v>94</v>
      </c>
      <c r="C89" s="28" t="s">
        <v>39</v>
      </c>
      <c r="D89" s="28">
        <v>2</v>
      </c>
      <c r="E89" s="29"/>
      <c r="F89" s="29"/>
      <c r="G89" s="30"/>
      <c r="H89" s="31"/>
      <c r="I89" s="45"/>
    </row>
    <row r="90" spans="1:12" s="33" customFormat="1" ht="50" customHeight="1">
      <c r="A90" s="26">
        <v>5</v>
      </c>
      <c r="B90" s="27" t="s">
        <v>95</v>
      </c>
      <c r="C90" s="28" t="s">
        <v>39</v>
      </c>
      <c r="D90" s="28">
        <v>2</v>
      </c>
      <c r="E90" s="29"/>
      <c r="F90" s="46"/>
      <c r="G90" s="30"/>
      <c r="H90" s="31"/>
      <c r="I90" s="45"/>
    </row>
    <row r="91" spans="1:12" s="33" customFormat="1" ht="50" customHeight="1">
      <c r="A91" s="26">
        <v>6</v>
      </c>
      <c r="B91" s="27" t="s">
        <v>96</v>
      </c>
      <c r="C91" s="28" t="s">
        <v>39</v>
      </c>
      <c r="D91" s="28">
        <v>10</v>
      </c>
      <c r="E91" s="29"/>
      <c r="F91" s="46"/>
      <c r="G91" s="30"/>
      <c r="H91" s="31"/>
      <c r="I91" s="45"/>
    </row>
    <row r="92" spans="1:12" s="33" customFormat="1" ht="50" customHeight="1" thickBot="1">
      <c r="A92" s="26">
        <v>7</v>
      </c>
      <c r="B92" s="27" t="s">
        <v>97</v>
      </c>
      <c r="C92" s="28" t="s">
        <v>39</v>
      </c>
      <c r="D92" s="28">
        <v>5</v>
      </c>
      <c r="E92" s="29"/>
      <c r="F92" s="61"/>
      <c r="G92" s="30"/>
      <c r="H92" s="59"/>
      <c r="I92" s="45"/>
    </row>
    <row r="93" spans="1:12" ht="39.75" customHeight="1" thickBot="1">
      <c r="A93" s="47"/>
      <c r="B93" s="55"/>
      <c r="C93" s="55"/>
      <c r="D93" s="55"/>
      <c r="E93" s="60" t="s">
        <v>104</v>
      </c>
      <c r="F93" s="57"/>
      <c r="G93" s="62"/>
      <c r="H93" s="57"/>
    </row>
    <row r="95" spans="1:12" s="40" customFormat="1" ht="16">
      <c r="B95" s="41"/>
      <c r="G95" s="42" t="s">
        <v>69</v>
      </c>
      <c r="L95" s="43"/>
    </row>
    <row r="96" spans="1:12" s="40" customFormat="1" ht="16">
      <c r="B96" s="41"/>
      <c r="G96" s="42" t="s">
        <v>70</v>
      </c>
      <c r="L96" s="43"/>
    </row>
    <row r="97" spans="2:12" s="40" customFormat="1" ht="16">
      <c r="B97" s="41"/>
      <c r="G97" s="42" t="s">
        <v>71</v>
      </c>
      <c r="L97" s="43"/>
    </row>
  </sheetData>
  <mergeCells count="3">
    <mergeCell ref="A4:I4"/>
    <mergeCell ref="A81:I81"/>
    <mergeCell ref="B93:D9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31" fitToHeight="1000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SCRU_DFS_wyroby medyczne</vt:lpstr>
      <vt:lpstr>'SCRU_DFS_wyroby medyczne'!Obszar_wydruku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</dc:creator>
  <cp:lastModifiedBy>Izabela Kańkowska</cp:lastModifiedBy>
  <cp:lastPrinted>2020-02-06T07:51:28Z</cp:lastPrinted>
  <dcterms:created xsi:type="dcterms:W3CDTF">2019-09-18T16:51:41Z</dcterms:created>
  <dcterms:modified xsi:type="dcterms:W3CDTF">2020-06-30T06:32:06Z</dcterms:modified>
</cp:coreProperties>
</file>