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99FE305A-75FB-495A-A601-6EA4714F57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7" i="3" l="1"/>
  <c r="E249" i="3"/>
  <c r="E248" i="3"/>
  <c r="E252" i="3" l="1"/>
</calcChain>
</file>

<file path=xl/sharedStrings.xml><?xml version="1.0" encoding="utf-8"?>
<sst xmlns="http://schemas.openxmlformats.org/spreadsheetml/2006/main" count="810" uniqueCount="437">
  <si>
    <t xml:space="preserve">ZESTAWIENIE   SPRZĘTU  ELEKTRONICZNEGO </t>
  </si>
  <si>
    <t>Lp.</t>
  </si>
  <si>
    <t xml:space="preserve">Typ i model sprzętu </t>
  </si>
  <si>
    <t>Data produkcji</t>
  </si>
  <si>
    <t>Nr fabr</t>
  </si>
  <si>
    <t>Wartość (zł)</t>
  </si>
  <si>
    <t>Typ</t>
  </si>
  <si>
    <t>P</t>
  </si>
  <si>
    <t>Kodek reporterski TLF 300 ComanderG3</t>
  </si>
  <si>
    <t>17461</t>
  </si>
  <si>
    <t>Rekorder Yellowtec YT 5030 z kapsułą hypercardio Beyerdynamic</t>
  </si>
  <si>
    <t>Kamera SONY HDR-CX115E</t>
  </si>
  <si>
    <t>339870</t>
  </si>
  <si>
    <t xml:space="preserve">Kodek Reporterski Tieline Commander Field, ISDN, G3/UMTS </t>
  </si>
  <si>
    <t>19548</t>
  </si>
  <si>
    <t>NAGRA LB</t>
  </si>
  <si>
    <t>911160361</t>
  </si>
  <si>
    <t>Fonia zwrotna Mikr. Bezprzew. EW 300-2 G3-A-X</t>
  </si>
  <si>
    <t>1483128058 1503270153 1503270148</t>
  </si>
  <si>
    <t>Axia AES Node - Nod cyfrowy systemu Axia</t>
  </si>
  <si>
    <t>S</t>
  </si>
  <si>
    <t>Agregat prądotwórczy Honda EU 20i</t>
  </si>
  <si>
    <t>1291694</t>
  </si>
  <si>
    <t>Cfrowa dźwiękowa konsoleta mikserska DIGICO SD9, nr 9006261101</t>
  </si>
  <si>
    <t>9006261101</t>
  </si>
  <si>
    <t>Kodek AUDIO TX  STL-IP internetowy, nr 100824</t>
  </si>
  <si>
    <t>100824</t>
  </si>
  <si>
    <t>System AXIA z konsoletą modularną Element</t>
  </si>
  <si>
    <t>0251T0288 0251I0457</t>
  </si>
  <si>
    <t>Telewizor LED 60" SHARP LC60LE635E</t>
  </si>
  <si>
    <t>201040304</t>
  </si>
  <si>
    <t xml:space="preserve">Konsoleta AXIA </t>
  </si>
  <si>
    <t>0306A1739</t>
  </si>
  <si>
    <t>Konsoleta AXIA -  Rozdzielnia Elektroakustyczna</t>
  </si>
  <si>
    <t>0251A0915</t>
  </si>
  <si>
    <t>UPS GALAXY 3500 G35T30KH4B4S</t>
  </si>
  <si>
    <t>PS1327331387</t>
  </si>
  <si>
    <t>Komputer MAC PRO 3.5 ME253PL/A/P1/R2/D1</t>
  </si>
  <si>
    <t>F5KPW005F9VW</t>
  </si>
  <si>
    <t>Interfejs audio MOTU 24Ai</t>
  </si>
  <si>
    <t>1F2FFFE001AC1</t>
  </si>
  <si>
    <t>Interfejs audio MOTU 24Ao</t>
  </si>
  <si>
    <t>1F2FFFE0015C4</t>
  </si>
  <si>
    <t>Interfejs audio MOTU 112D</t>
  </si>
  <si>
    <t>1F2FFFE002AA1</t>
  </si>
  <si>
    <t>System Nagłośnienia ARCS II: Zestaw szerokopasmowy ARCS II, Zestaw niskotonowy SB18i, Wzmacniacze mocy LA4X CE i LA8, rama do montażu pionowego systemu ARCS II</t>
  </si>
  <si>
    <t>0230004752, 0230004753, 0230004754, 0230004755, 0790011717, 0790011767, 0790011768, 0790011792, 1180005786, 0520018250, 0050001799, 0050001800</t>
  </si>
  <si>
    <t>System nagłośnienia sceny, wzmacniacze POWERSOFT M50Q - 2szt. Głośniki TWAUDIO C15 - 6szt.</t>
  </si>
  <si>
    <t>084495, 083629, 15003262, 15003263, 15003264, 15003265, 15004369, 15004370</t>
  </si>
  <si>
    <t>Kodek IP TELOS ZIP ONE</t>
  </si>
  <si>
    <t>0289L-0144</t>
  </si>
  <si>
    <t>0289L-1008</t>
  </si>
  <si>
    <t>Telewizor LG 65UH6157 LED TV</t>
  </si>
  <si>
    <t>611MAMB3F315</t>
  </si>
  <si>
    <t>Maciezrz dyskowa V3700V2</t>
  </si>
  <si>
    <t>781L799</t>
  </si>
  <si>
    <t>System urządzeń sieciowych CISCO :           CATALYST 4500-x 2 szt., CATALYST 2960-x 2szt.</t>
  </si>
  <si>
    <t>JAE205106YJ   JAE205106Z5   FCW2043B5V2   FCW2050B6ZK</t>
  </si>
  <si>
    <t>Karta dźwiękowa DIGIGRAM PCX 442e</t>
  </si>
  <si>
    <t>RAZEM SPRZĘT ELEKTRONICZNY Z ODDZIAŁAMI</t>
  </si>
  <si>
    <t xml:space="preserve">    </t>
  </si>
  <si>
    <t>Hybryda TELOS VX Prime</t>
  </si>
  <si>
    <t>0424A0181</t>
  </si>
  <si>
    <t>System rejestracji wideo TELESTREM WIRECAST210</t>
  </si>
  <si>
    <t>Mikrofon stereofoniczny SHURE VP88</t>
  </si>
  <si>
    <t>6-62-622-1154</t>
  </si>
  <si>
    <t>Drukarka KONIKA - MINOLTA BJZHUB C258</t>
  </si>
  <si>
    <t>4-49-487-1257</t>
  </si>
  <si>
    <t>Przełącznik sieciowy CISCO Catalist 2960-X</t>
  </si>
  <si>
    <t>FOC2233S1PU</t>
  </si>
  <si>
    <t>FOC2233V23V</t>
  </si>
  <si>
    <t>FOC2233V27B</t>
  </si>
  <si>
    <t>A7R0027012823</t>
  </si>
  <si>
    <t>6-62-622-1160</t>
  </si>
  <si>
    <t>0292TA0243</t>
  </si>
  <si>
    <t>0423A0225</t>
  </si>
  <si>
    <t>Konsoleta emisyjna AXIA FUSION POWERSTATION</t>
  </si>
  <si>
    <t>Prcesor mikrofonowy OMNIA VOCO -8 i rozszerzenie o 4 tory mikrofonowe</t>
  </si>
  <si>
    <t>Procesor OMNIA -9 i Licencja na rozszerzenie DUAL PATH FM/HD</t>
  </si>
  <si>
    <t>0326T0110, 0251A1733</t>
  </si>
  <si>
    <t>PT2 Video kamera VC-A50P</t>
  </si>
  <si>
    <t>V68A03349</t>
  </si>
  <si>
    <t>V68A03557</t>
  </si>
  <si>
    <t>V68A03490</t>
  </si>
  <si>
    <t>Zestaw mikrofonów bezprzewodowych SHURE AD4QE-A-G56 1szt. AD2/SM58-G56 4szt.</t>
  </si>
  <si>
    <t>2SG12503719, 2RH1597363, 2RH1597309, 2RH2006158, 2RH1597346</t>
  </si>
  <si>
    <t>UPS Zasilacz awaryjny POWER WALKER</t>
  </si>
  <si>
    <t>4-49-487-1262</t>
  </si>
  <si>
    <t xml:space="preserve">Załącznik Nr 4 B </t>
  </si>
  <si>
    <t>bez numeru</t>
  </si>
  <si>
    <t>CISCO Catalyst WS-C2960X-24PSQ-L</t>
  </si>
  <si>
    <t>FOC2240T1UG</t>
  </si>
  <si>
    <t>FOC2240T1VB</t>
  </si>
  <si>
    <t>CISCO Catalyst 2960X 48 GigE PoE 740W, 2 x 10G SFP+, LAN Base</t>
  </si>
  <si>
    <t>FOC2336TORS</t>
  </si>
  <si>
    <t>FTS-S2636 Serwer FUJITSU PY RX 2540 M5</t>
  </si>
  <si>
    <t>YMSQ005293</t>
  </si>
  <si>
    <t>YMSQ005279</t>
  </si>
  <si>
    <t>PCX 442e</t>
  </si>
  <si>
    <t>240600020553</t>
  </si>
  <si>
    <t>240600020523</t>
  </si>
  <si>
    <t>Serwer przetwarzania dźwięku WAVES SG Extreme</t>
  </si>
  <si>
    <t>#8DB26B1FA2204C</t>
  </si>
  <si>
    <t>Interfejs Hear Technologies WSG Bridge for Dante</t>
  </si>
  <si>
    <t>#7AA7B9D83E294E</t>
  </si>
  <si>
    <t>83621809100248</t>
  </si>
  <si>
    <t>b/n</t>
  </si>
  <si>
    <t>Konsoleta emisyjna AXIA FUSION Powerstation</t>
  </si>
  <si>
    <t>Rejestrator YELLOWTEC iXm</t>
  </si>
  <si>
    <r>
      <t xml:space="preserve">OMNIA </t>
    </r>
    <r>
      <rPr>
        <sz val="11"/>
        <color theme="1"/>
        <rFont val="Calibri"/>
        <family val="2"/>
        <charset val="238"/>
      </rPr>
      <t>µMPX DECODER</t>
    </r>
  </si>
  <si>
    <t>0522TA0147</t>
  </si>
  <si>
    <t>0529TA0101</t>
  </si>
  <si>
    <t>0529TA0107</t>
  </si>
  <si>
    <t>0522TA0117</t>
  </si>
  <si>
    <t>0522TA0100</t>
  </si>
  <si>
    <t>Zestaw nagłośnieniowy HOL, wzmacniacz, CD?MP3, głośniki</t>
  </si>
  <si>
    <t>Rekorder iXm YELLOWTEC BeyerCardio</t>
  </si>
  <si>
    <t>SmartSwitch 4 button, moduł interkomowy do R-2</t>
  </si>
  <si>
    <t>00198T0049</t>
  </si>
  <si>
    <t>VOCO-88 Procesor mikrofonowy</t>
  </si>
  <si>
    <t>0423A0290</t>
  </si>
  <si>
    <t>Kosoleta YAMAHA QL1 z kartą MY 16AT</t>
  </si>
  <si>
    <t>EA2X01052, YA2N011007</t>
  </si>
  <si>
    <t>SmartSwitch 4 button</t>
  </si>
  <si>
    <t>00198T0043</t>
  </si>
  <si>
    <t>00198T0044</t>
  </si>
  <si>
    <t>00198T0056</t>
  </si>
  <si>
    <t>00198T0059</t>
  </si>
  <si>
    <t>Kamera PTZ VC-A50 PN LUMENS</t>
  </si>
  <si>
    <t>V83B02344</t>
  </si>
  <si>
    <t>V83B02339</t>
  </si>
  <si>
    <t>V83B02300</t>
  </si>
  <si>
    <t>0251A1792</t>
  </si>
  <si>
    <t>AXIA XNODE AES/EBU</t>
  </si>
  <si>
    <t>0299L6617</t>
  </si>
  <si>
    <t>0299L6685</t>
  </si>
  <si>
    <t>AXIA XNODE ANALOG</t>
  </si>
  <si>
    <t>0298L7082</t>
  </si>
  <si>
    <t>0298L7607</t>
  </si>
  <si>
    <t>Kamera SONY PXW-Z190V/C1/3"3 Chip 4K z  osprzętem</t>
  </si>
  <si>
    <t>Serwer SONY PWS-110RX1A</t>
  </si>
  <si>
    <t>UPS-GVS UPS30KB4HS Rozdzielnia NN stara</t>
  </si>
  <si>
    <t>QS2016180217</t>
  </si>
  <si>
    <t>Waves FIT Controller</t>
  </si>
  <si>
    <t>A8D1CD5DBE614A</t>
  </si>
  <si>
    <t>DiGiGrid IOX</t>
  </si>
  <si>
    <t>01A4D903E5B74C</t>
  </si>
  <si>
    <t>Sennheiser EW IEM G4 TWIN-A</t>
  </si>
  <si>
    <t>Konsoleta SSL model AWS4359 wraz z osprzętem</t>
  </si>
  <si>
    <t>Dekoder OMNIA µMPX</t>
  </si>
  <si>
    <t>0522TA121</t>
  </si>
  <si>
    <t>0522TA127</t>
  </si>
  <si>
    <t>Aparat fotograficzny Panasonic Lumix DC-GH5</t>
  </si>
  <si>
    <t>WG0SF00343479</t>
  </si>
  <si>
    <t>Telewizor SONY 75 cali</t>
  </si>
  <si>
    <t>S01-6005398-H</t>
  </si>
  <si>
    <t>Digital Stage Box Yamaha Tio 1608-D</t>
  </si>
  <si>
    <t>EEBH01210</t>
  </si>
  <si>
    <t>Pinanson PTRS 2368 Spliter</t>
  </si>
  <si>
    <t>Pinanson PTRS 2370 Spliter</t>
  </si>
  <si>
    <t>Pinanson PTRS 2373 Spliter</t>
  </si>
  <si>
    <t>Pinanson PTRS 2373 przewód</t>
  </si>
  <si>
    <t>Pinanson PTRS 2371 przewód</t>
  </si>
  <si>
    <t>Pinanson PTRS 2372 przewód</t>
  </si>
  <si>
    <t>Konsoleta emisyjnaAXIA QOR16/DESQ</t>
  </si>
  <si>
    <t>QOR16.0274L1765 DESQ 1303L0246</t>
  </si>
  <si>
    <t>Cyfrowa Centrala Telefoniczna VOIP Yeastar S300</t>
  </si>
  <si>
    <t>3694A4494464</t>
  </si>
  <si>
    <t>MAX TRANSIT DUO LTEIA MAX-TST-DUO-LTEIA-W-T-PRM PEPLINK</t>
  </si>
  <si>
    <t>Canon CR-N500 Kamera PTZ biała</t>
  </si>
  <si>
    <t>685061500008</t>
  </si>
  <si>
    <t>685061500009</t>
  </si>
  <si>
    <t>685040500002</t>
  </si>
  <si>
    <t>Lumens VC-A50PN kamera PTZ full HD</t>
  </si>
  <si>
    <t>VBTA02261</t>
  </si>
  <si>
    <t>Shure ULXD4QE cyfrowy odbiornik sygnałów mikrofonowych</t>
  </si>
  <si>
    <t>Neumann KH310L monitor odsłuchowy</t>
  </si>
  <si>
    <t>6181398717</t>
  </si>
  <si>
    <t>6191399017</t>
  </si>
  <si>
    <t>Neumann KH310P monitor odsłuchowy</t>
  </si>
  <si>
    <t>3AH11290548</t>
  </si>
  <si>
    <t>293922FDF5EZ</t>
  </si>
  <si>
    <t>2435-21</t>
  </si>
  <si>
    <t>2437-21</t>
  </si>
  <si>
    <t>Przedwzmacniacz API Audio 512V-API 500</t>
  </si>
  <si>
    <t>Przedwzmacniacz mikr. Chandler Limited GERM 500 MKII API 500</t>
  </si>
  <si>
    <t>001163</t>
  </si>
  <si>
    <t>001164</t>
  </si>
  <si>
    <t>Przedwzmacniacz mikr. Chandler Limited TG2 500 API 500</t>
  </si>
  <si>
    <t>002633</t>
  </si>
  <si>
    <t>002634</t>
  </si>
  <si>
    <t>Serwer Fujitsu PY RX2540 M5 8x2.5</t>
  </si>
  <si>
    <t>EWAK007307</t>
  </si>
  <si>
    <t>Connectrix DS.-6610B Przełącznik FC DELL</t>
  </si>
  <si>
    <t>BRCEZL1942ROPT</t>
  </si>
  <si>
    <t>BRCEZL1942RONN</t>
  </si>
  <si>
    <t>Serwer PY RX2540 MS 12 x 3,5'</t>
  </si>
  <si>
    <t>EWAK009148</t>
  </si>
  <si>
    <t>DJGJ Anywhere USB 8 plus</t>
  </si>
  <si>
    <t>PF2ND05G</t>
  </si>
  <si>
    <t>Laptop Lenovo ThinkPad L14 G2-i5 1135G7/16GB/512GB/INT14,0 FHD/WIN 10 PRO, P/N: 20x1000XPB</t>
  </si>
  <si>
    <t>PF2ND80J</t>
  </si>
  <si>
    <t>PF2ND8CH</t>
  </si>
  <si>
    <t>PF2Q6T42</t>
  </si>
  <si>
    <t>PF2NCZJV</t>
  </si>
  <si>
    <t>PF2N7JP1</t>
  </si>
  <si>
    <t>PF2ND82Y</t>
  </si>
  <si>
    <t>PF2ND9T6</t>
  </si>
  <si>
    <t>PF2N7JTT</t>
  </si>
  <si>
    <t>PF2ND8HN</t>
  </si>
  <si>
    <t>PF2N7JM1</t>
  </si>
  <si>
    <t>PF2ND835</t>
  </si>
  <si>
    <t>PF2N7L98</t>
  </si>
  <si>
    <t>PF2ND8GY</t>
  </si>
  <si>
    <t>PF2ND03M</t>
  </si>
  <si>
    <t>PF2ND07W</t>
  </si>
  <si>
    <t>PF2N7KHW</t>
  </si>
  <si>
    <t>PF2ND85K</t>
  </si>
  <si>
    <t>PF2ND88F</t>
  </si>
  <si>
    <t>PF2ND8EP</t>
  </si>
  <si>
    <t>PF2ND0BH</t>
  </si>
  <si>
    <t>PF2ND8JB</t>
  </si>
  <si>
    <t>PF2NDA4E</t>
  </si>
  <si>
    <t>PF2NCZLJ</t>
  </si>
  <si>
    <t>PF2ND06E</t>
  </si>
  <si>
    <t>PF2N7C82</t>
  </si>
  <si>
    <t>PF2N7C9J</t>
  </si>
  <si>
    <t>FOC2518LD3H</t>
  </si>
  <si>
    <t>Cisco Catalyst WS-C2960X-48 TD-L</t>
  </si>
  <si>
    <t>FOC2513L5KH</t>
  </si>
  <si>
    <t>Cisco Catalyst WS-2960X-48 FPD-L</t>
  </si>
  <si>
    <t>Cisco Catalyst WS-2960X-24 TD-L</t>
  </si>
  <si>
    <t>FOC2517LANC</t>
  </si>
  <si>
    <t>FOC2517LB0G</t>
  </si>
  <si>
    <t>FOC2517LB17</t>
  </si>
  <si>
    <t>Cisco Catalyst WS-2960X-24 PSQ-L</t>
  </si>
  <si>
    <t>FOC2525L1ZX</t>
  </si>
  <si>
    <t>FOC2525L231</t>
  </si>
  <si>
    <t>Robe Point lampa sceniczna szt. 1, Admiral Rihahca 16 uchwyt mocujący szt. 2, Admiral KCXA5Z030 kabel połączeniowy 1 szt.</t>
  </si>
  <si>
    <t>Clay Paky A. Leda B-EYE  lampa sceniczna szt. 1, Admiral Rihahca 16 uchwyt mocujący szt. 2, Admiral KCXH5Z030 kabel połączeniowy 1 szt.</t>
  </si>
  <si>
    <t>Robe LED Wash 600X  lampa sceniczna szt. 1, Admiral Rihahca 16 uchwyt mocujący szt. 2, Admiral KCXA5Z030 kabel połączeniowy 1 szt.</t>
  </si>
  <si>
    <t>BA001925</t>
  </si>
  <si>
    <t>BA001885</t>
  </si>
  <si>
    <t>BA001899</t>
  </si>
  <si>
    <t>BA001900</t>
  </si>
  <si>
    <t>BA001887</t>
  </si>
  <si>
    <t>BA001898</t>
  </si>
  <si>
    <t>AW08-002491</t>
  </si>
  <si>
    <t>Prolyte H 30V-22200B szt. 9, Prolyte Base - 30V szt. 4, Admiral Baseplate 73 cm szt. 4, Prolyte PHC-500ST-1010 szt. 4, Centrum 12WSJT-3M szt. 2, Centrum 1S15 szt. 6, Admiral RithBad 30 szt. 4, Admiral Rivkal 60 szt. 30</t>
  </si>
  <si>
    <t>Kompensator dynamiczny mocy biernej</t>
  </si>
  <si>
    <t>5906660339472</t>
  </si>
  <si>
    <t>Krosownica Smart Video 40x40 Blackmagic</t>
  </si>
  <si>
    <t>8941849</t>
  </si>
  <si>
    <t>EEBM01019</t>
  </si>
  <si>
    <t>Mikrofon ROYER LABS R122 MKII Stereo Pair</t>
  </si>
  <si>
    <t>2021-29-12</t>
  </si>
  <si>
    <t>2286</t>
  </si>
  <si>
    <t>2287</t>
  </si>
  <si>
    <t>Mikrofon COLES 4038-4072 Stereo Pair</t>
  </si>
  <si>
    <t>6380</t>
  </si>
  <si>
    <t>6382</t>
  </si>
  <si>
    <t>Mikrofon SCHOEPS Stereo Set CMC6</t>
  </si>
  <si>
    <t>175551</t>
  </si>
  <si>
    <t>175558</t>
  </si>
  <si>
    <t>68029</t>
  </si>
  <si>
    <t>68030</t>
  </si>
  <si>
    <t>Mikrofon AEA R44C</t>
  </si>
  <si>
    <t>211101</t>
  </si>
  <si>
    <t>Interfejs RME Digital Dante</t>
  </si>
  <si>
    <t>2407625</t>
  </si>
  <si>
    <t>Atmos Ninja Vpro Kit 4K Recording Monitor</t>
  </si>
  <si>
    <t>D149NJV50F61</t>
  </si>
  <si>
    <t>DJI RS2 PRO COMBO</t>
  </si>
  <si>
    <t>3N6CJC9R072V33</t>
  </si>
  <si>
    <t>Głosnik Neumann KH310L</t>
  </si>
  <si>
    <t>6012418493</t>
  </si>
  <si>
    <t>Głosnik Neumann KH310R</t>
  </si>
  <si>
    <t>6012418773</t>
  </si>
  <si>
    <t>Kontroler kamer PTZ Skarhoj Extreme-V2</t>
  </si>
  <si>
    <t>445340</t>
  </si>
  <si>
    <t>AXIA x-Node Combo Mixed Signal xNode</t>
  </si>
  <si>
    <t>0300L-3860</t>
  </si>
  <si>
    <t>78AG968,
KD6T5NY</t>
  </si>
  <si>
    <t>System backup IBM, TS 3100, System backup IBM,System x3650 M4</t>
  </si>
  <si>
    <t>System macierzy IBM, Storwize V3700 (2 szt.)</t>
  </si>
  <si>
    <t>7829558,
7829597</t>
  </si>
  <si>
    <t xml:space="preserve">MONITOR IPS BENQ SW321C PRO 32" </t>
  </si>
  <si>
    <t>ET85N00562SLO</t>
  </si>
  <si>
    <t>4-49-487-1336</t>
  </si>
  <si>
    <t>MONITOR LCD 24,1" EIZO CG2420-BK</t>
  </si>
  <si>
    <t>*52991032*</t>
  </si>
  <si>
    <t>4-49-487-1337</t>
  </si>
  <si>
    <t>4-49-487-1338</t>
  </si>
  <si>
    <t>4-49-491-1328</t>
  </si>
  <si>
    <t>4-49-491-1329</t>
  </si>
  <si>
    <t>4-49-491-1330</t>
  </si>
  <si>
    <t>4-49-491-1331</t>
  </si>
  <si>
    <t>4-49-491-1332</t>
  </si>
  <si>
    <t>4-49-491-1333</t>
  </si>
  <si>
    <t>4-49-491-1334</t>
  </si>
  <si>
    <t>4-49-491-1297</t>
  </si>
  <si>
    <t>4-49-491-1299</t>
  </si>
  <si>
    <t>4-49-491-1302</t>
  </si>
  <si>
    <t>4-49-491-1303</t>
  </si>
  <si>
    <t>4-49-491-1304</t>
  </si>
  <si>
    <t>4-49-491-1305</t>
  </si>
  <si>
    <t>4-49-491-1306</t>
  </si>
  <si>
    <t>4-49-491-1307</t>
  </si>
  <si>
    <t>4-49-491-1308</t>
  </si>
  <si>
    <t>4-49-491-1309</t>
  </si>
  <si>
    <t>4-49-491-1310</t>
  </si>
  <si>
    <t>4-49-491-1311</t>
  </si>
  <si>
    <t>4-49-491-1312</t>
  </si>
  <si>
    <t>4-49-491-1313</t>
  </si>
  <si>
    <t>4-49-491-1314</t>
  </si>
  <si>
    <t>4-49-491-1315</t>
  </si>
  <si>
    <t>4-49-491-1316</t>
  </si>
  <si>
    <t>4-49-491-1317</t>
  </si>
  <si>
    <t>4-49-491-1318</t>
  </si>
  <si>
    <t>4-49-491-1319</t>
  </si>
  <si>
    <t>4-49-491-1320</t>
  </si>
  <si>
    <t>4-49-491-1321</t>
  </si>
  <si>
    <t>4-49-491-1322</t>
  </si>
  <si>
    <t>4-49-491-1323</t>
  </si>
  <si>
    <t>4-49-491-1324</t>
  </si>
  <si>
    <t>4-49-491-1325</t>
  </si>
  <si>
    <t>4-49-491-1326</t>
  </si>
  <si>
    <t>Nr.Inwentarzowy</t>
  </si>
  <si>
    <t>4-49-491-1296</t>
  </si>
  <si>
    <t>4-49-491-1292</t>
  </si>
  <si>
    <t>4-49-491-1293</t>
  </si>
  <si>
    <t>4-49-491-1294</t>
  </si>
  <si>
    <t>4-49-491-1295</t>
  </si>
  <si>
    <t>4-49-487-1290</t>
  </si>
  <si>
    <t>4-49-487-1289</t>
  </si>
  <si>
    <t>4-49-487-1287</t>
  </si>
  <si>
    <t>4-49-487-1288</t>
  </si>
  <si>
    <t>4-49-487-1276</t>
  </si>
  <si>
    <t>4-49-487-1277</t>
  </si>
  <si>
    <t>4-49-487-1278</t>
  </si>
  <si>
    <t>4-49-487-1279</t>
  </si>
  <si>
    <t>4-49-487-1280</t>
  </si>
  <si>
    <t>4-49-487-1258</t>
  </si>
  <si>
    <t>4-49-487-1259</t>
  </si>
  <si>
    <t>4-49-487-1251</t>
  </si>
  <si>
    <t>4-49-487-1252</t>
  </si>
  <si>
    <t>4-49-487-1254</t>
  </si>
  <si>
    <t>4-49-487-1255</t>
  </si>
  <si>
    <t>4-49-487-1253</t>
  </si>
  <si>
    <t>4-49-487-1260</t>
  </si>
  <si>
    <t>Komputer do montażu video z monitorem DELL</t>
  </si>
  <si>
    <t>4-49-487-1246</t>
  </si>
  <si>
    <t>4-49-487-1245</t>
  </si>
  <si>
    <t>4-49-491-1209</t>
  </si>
  <si>
    <t>4-49-491-1199</t>
  </si>
  <si>
    <t>4-49-491-1198</t>
  </si>
  <si>
    <t>Instalacja Fotowoltaiczna o mocy 34,76kWp</t>
  </si>
  <si>
    <t>brak</t>
  </si>
  <si>
    <t>Głośnik Neumann KH 310 ARG</t>
  </si>
  <si>
    <t>6472443855</t>
  </si>
  <si>
    <t>Głośnik Neumann KH 310 ALG</t>
  </si>
  <si>
    <t>6472443753</t>
  </si>
  <si>
    <t>6-62-622-1308</t>
  </si>
  <si>
    <t>6-669-669-1307</t>
  </si>
  <si>
    <t>6-62-622-1306</t>
  </si>
  <si>
    <t>6-62-622-1309</t>
  </si>
  <si>
    <t>Głośnik Neumann KH 750 DSP DG</t>
  </si>
  <si>
    <t>6322434284</t>
  </si>
  <si>
    <t>6-62-622-1310</t>
  </si>
  <si>
    <t>6322434290</t>
  </si>
  <si>
    <t>6-62-622-1311</t>
  </si>
  <si>
    <t>Recorder Yellowtec YT 5020</t>
  </si>
  <si>
    <t>22000402</t>
  </si>
  <si>
    <t>6-62-622-1312</t>
  </si>
  <si>
    <t>22000146</t>
  </si>
  <si>
    <t>6-62-622-1313</t>
  </si>
  <si>
    <t>22000181</t>
  </si>
  <si>
    <t>6-62-622-1314</t>
  </si>
  <si>
    <t>Kamera PTZ Canon CR-N500</t>
  </si>
  <si>
    <t>675227500002</t>
  </si>
  <si>
    <t>6-62-622-1315</t>
  </si>
  <si>
    <t>Kamera PTZ canon CR-N300</t>
  </si>
  <si>
    <t>695194500065</t>
  </si>
  <si>
    <t>6-62-622-1316</t>
  </si>
  <si>
    <t>695235500002</t>
  </si>
  <si>
    <t>6-62-622-1317</t>
  </si>
  <si>
    <t>695235500001</t>
  </si>
  <si>
    <t>6-62-622-1318</t>
  </si>
  <si>
    <t>Mikrofon Shure Vp 88</t>
  </si>
  <si>
    <t>2CD21206711</t>
  </si>
  <si>
    <t>6-62-622-1319</t>
  </si>
  <si>
    <t>6-62-622-1320</t>
  </si>
  <si>
    <t>Konsoleta emisyjna AXIA QUASAR</t>
  </si>
  <si>
    <t>0599M004</t>
  </si>
  <si>
    <t>6-62-622-1321</t>
  </si>
  <si>
    <t>Panel interkomowy Smart Switch rack 19"</t>
  </si>
  <si>
    <t>0604Q0016</t>
  </si>
  <si>
    <t>6-62-622-1322</t>
  </si>
  <si>
    <t>Cyfrowy interfejs audio xNode AES</t>
  </si>
  <si>
    <t>0299L-8900</t>
  </si>
  <si>
    <t>6-62-622-1323</t>
  </si>
  <si>
    <t>0299L-8904</t>
  </si>
  <si>
    <t>6-62-622-1324</t>
  </si>
  <si>
    <t>Analogowy interfejs audio xNode</t>
  </si>
  <si>
    <t>0298L-10378</t>
  </si>
  <si>
    <t>6-62-622-1325</t>
  </si>
  <si>
    <t>Kodek Quantum Lite Mk-8</t>
  </si>
  <si>
    <t>81892/082634</t>
  </si>
  <si>
    <t>6-62-622-1326</t>
  </si>
  <si>
    <t>6-62-622-1327</t>
  </si>
  <si>
    <t xml:space="preserve">Kodek Q-ST-DUO Dante </t>
  </si>
  <si>
    <t>81894/042511</t>
  </si>
  <si>
    <t>6-62-622-1328</t>
  </si>
  <si>
    <t>Instalacja Fotowoltaiczna o mocy 15,00kWp</t>
  </si>
  <si>
    <t>6-699-699-1329</t>
  </si>
  <si>
    <t>Obiektyw Panasonic 35-100/2.8.II</t>
  </si>
  <si>
    <t>JG1JD201077</t>
  </si>
  <si>
    <t>6-62-622-1330</t>
  </si>
  <si>
    <t>Switch Cisco WS-C4500X-24SFP+</t>
  </si>
  <si>
    <t>C4:F7:D5:62:E5:80</t>
  </si>
  <si>
    <t>4-49-487-1339</t>
  </si>
  <si>
    <t>Laptop DELL Latitude 5440 14FHD</t>
  </si>
  <si>
    <t>4-49-487-1340</t>
  </si>
  <si>
    <t>4-49-487-1341</t>
  </si>
  <si>
    <t>4-49-487-1342</t>
  </si>
  <si>
    <t>4-49-487-1343</t>
  </si>
  <si>
    <t>4-49-487-1344</t>
  </si>
  <si>
    <t>3RGHGY3</t>
  </si>
  <si>
    <t>62N6GY3</t>
  </si>
  <si>
    <t>9T0JGY3</t>
  </si>
  <si>
    <t>G9NHGY3</t>
  </si>
  <si>
    <t>JM71FY3</t>
  </si>
  <si>
    <t>Stan na 08.11.2023 r.</t>
  </si>
  <si>
    <t>Sprzęt elektroniczny stacjonarny w oddziałach (Zał. nr 4 C)</t>
  </si>
  <si>
    <t>sprzęt elektoniczny stacjonarny w RL (S)</t>
  </si>
  <si>
    <t>sprzęt elektoniczny przenośny w RL  (P)</t>
  </si>
  <si>
    <t>Sprzęt elektroniczny przenośny w oddziałach (Zał. nr 4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</si>
</sst>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64" fontId="5" fillId="0" borderId="0" xfId="0" applyNumberFormat="1" applyFont="1"/>
    <xf numFmtId="49" fontId="6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4" fontId="4" fillId="0" borderId="0" xfId="0" applyNumberFormat="1" applyFont="1"/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3" fillId="0" borderId="0" xfId="0" applyFont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6" xfId="1" applyNumberFormat="1" applyFont="1" applyBorder="1" applyAlignment="1">
      <alignment horizontal="center"/>
    </xf>
    <xf numFmtId="44" fontId="5" fillId="0" borderId="6" xfId="1" applyNumberFormat="1" applyFon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5" fillId="0" borderId="7" xfId="1" applyNumberFormat="1" applyFon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4" fillId="0" borderId="10" xfId="0" applyNumberFormat="1" applyFont="1" applyBorder="1" applyAlignment="1">
      <alignment horizontal="center"/>
    </xf>
    <xf numFmtId="14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0" fillId="0" borderId="6" xfId="0" applyBorder="1" applyAlignment="1">
      <alignment horizontal="center" vertical="center"/>
    </xf>
    <xf numFmtId="44" fontId="0" fillId="0" borderId="6" xfId="1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14" fontId="10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4" fontId="10" fillId="0" borderId="6" xfId="1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164" fontId="10" fillId="0" borderId="0" xfId="0" applyNumberFormat="1" applyFont="1"/>
    <xf numFmtId="0" fontId="10" fillId="0" borderId="0" xfId="0" applyFont="1"/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0" fillId="0" borderId="0" xfId="1" applyNumberFormat="1" applyFont="1" applyAlignment="1">
      <alignment horizontal="center"/>
    </xf>
    <xf numFmtId="44" fontId="4" fillId="2" borderId="2" xfId="1" applyNumberFormat="1" applyFont="1" applyFill="1" applyBorder="1" applyAlignment="1">
      <alignment horizontal="center"/>
    </xf>
    <xf numFmtId="44" fontId="5" fillId="0" borderId="6" xfId="2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0" fontId="0" fillId="0" borderId="6" xfId="0" applyBorder="1" applyAlignment="1">
      <alignment wrapText="1"/>
    </xf>
    <xf numFmtId="14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4" fontId="0" fillId="0" borderId="6" xfId="0" applyNumberFormat="1" applyBorder="1" applyAlignment="1">
      <alignment wrapText="1"/>
    </xf>
    <xf numFmtId="44" fontId="0" fillId="0" borderId="7" xfId="0" applyNumberFormat="1" applyBorder="1" applyAlignment="1">
      <alignment horizontal="center"/>
    </xf>
    <xf numFmtId="44" fontId="4" fillId="0" borderId="2" xfId="0" applyNumberFormat="1" applyFont="1" applyBorder="1" applyAlignment="1">
      <alignment horizontal="center"/>
    </xf>
    <xf numFmtId="44" fontId="7" fillId="0" borderId="15" xfId="0" applyNumberFormat="1" applyFont="1" applyBorder="1" applyAlignment="1">
      <alignment horizontal="center"/>
    </xf>
    <xf numFmtId="44" fontId="11" fillId="0" borderId="15" xfId="0" applyNumberFormat="1" applyFont="1" applyBorder="1" applyAlignment="1">
      <alignment horizontal="center"/>
    </xf>
    <xf numFmtId="44" fontId="4" fillId="0" borderId="1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0" fillId="0" borderId="0" xfId="0" applyFont="1" applyAlignment="1">
      <alignment vertical="center"/>
    </xf>
  </cellXfs>
  <cellStyles count="3">
    <cellStyle name="Dziesiętny" xfId="1" builtinId="3"/>
    <cellStyle name="Normalny" xfId="0" builtinId="0"/>
    <cellStyle name="Walutowy" xfId="2" builtinId="4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4"/>
  <sheetViews>
    <sheetView tabSelected="1" workbookViewId="0">
      <selection activeCell="B254" sqref="B254"/>
    </sheetView>
  </sheetViews>
  <sheetFormatPr defaultRowHeight="15" x14ac:dyDescent="0.25"/>
  <cols>
    <col min="1" max="1" width="9.28515625" style="27"/>
    <col min="2" max="2" width="45.28515625" style="27" customWidth="1"/>
    <col min="3" max="3" width="16" style="33" customWidth="1"/>
    <col min="4" max="4" width="18.42578125" style="33" customWidth="1"/>
    <col min="5" max="5" width="14.42578125" style="55" customWidth="1"/>
    <col min="6" max="6" width="9.28515625" style="33"/>
    <col min="7" max="7" width="27.42578125" customWidth="1"/>
  </cols>
  <sheetData>
    <row r="1" spans="1:7" ht="23.25" customHeight="1" x14ac:dyDescent="0.25">
      <c r="A1" s="26" t="s">
        <v>88</v>
      </c>
      <c r="B1" s="26"/>
      <c r="D1" s="31"/>
    </row>
    <row r="2" spans="1:7" ht="24" customHeight="1" x14ac:dyDescent="0.25">
      <c r="A2" s="23" t="s">
        <v>0</v>
      </c>
      <c r="B2" s="23"/>
      <c r="C2" s="30"/>
      <c r="D2" s="30"/>
      <c r="E2" s="56"/>
      <c r="F2" s="30"/>
    </row>
    <row r="3" spans="1:7" ht="15.75" thickBot="1" x14ac:dyDescent="0.3">
      <c r="B3" s="28"/>
      <c r="D3" s="31"/>
      <c r="E3" s="57"/>
    </row>
    <row r="4" spans="1:7" x14ac:dyDescent="0.25">
      <c r="A4" s="1" t="s">
        <v>1</v>
      </c>
      <c r="B4" s="2" t="s">
        <v>2</v>
      </c>
      <c r="C4" s="3" t="s">
        <v>3</v>
      </c>
      <c r="D4" s="4" t="s">
        <v>4</v>
      </c>
      <c r="E4" s="58" t="s">
        <v>5</v>
      </c>
      <c r="F4" s="5" t="s">
        <v>6</v>
      </c>
      <c r="G4" s="43" t="s">
        <v>327</v>
      </c>
    </row>
    <row r="5" spans="1:7" s="53" customFormat="1" x14ac:dyDescent="0.25">
      <c r="A5" s="46">
        <v>1</v>
      </c>
      <c r="B5" s="47" t="s">
        <v>8</v>
      </c>
      <c r="C5" s="48">
        <v>40148</v>
      </c>
      <c r="D5" s="49" t="s">
        <v>9</v>
      </c>
      <c r="E5" s="50">
        <v>21090</v>
      </c>
      <c r="F5" s="51" t="s">
        <v>7</v>
      </c>
      <c r="G5" s="52"/>
    </row>
    <row r="6" spans="1:7" ht="30" x14ac:dyDescent="0.25">
      <c r="A6" s="46">
        <v>2</v>
      </c>
      <c r="B6" s="13" t="s">
        <v>10</v>
      </c>
      <c r="C6" s="14">
        <v>40906</v>
      </c>
      <c r="D6" s="15" t="s">
        <v>89</v>
      </c>
      <c r="E6" s="35">
        <v>4302</v>
      </c>
      <c r="F6" s="7" t="s">
        <v>7</v>
      </c>
      <c r="G6" s="6"/>
    </row>
    <row r="7" spans="1:7" x14ac:dyDescent="0.25">
      <c r="A7" s="46">
        <v>3</v>
      </c>
      <c r="B7" s="13" t="s">
        <v>11</v>
      </c>
      <c r="C7" s="14">
        <v>40953</v>
      </c>
      <c r="D7" s="15" t="s">
        <v>12</v>
      </c>
      <c r="E7" s="35">
        <v>6000</v>
      </c>
      <c r="F7" s="7" t="s">
        <v>7</v>
      </c>
      <c r="G7" s="6"/>
    </row>
    <row r="8" spans="1:7" s="53" customFormat="1" ht="30" x14ac:dyDescent="0.25">
      <c r="A8" s="46">
        <v>4</v>
      </c>
      <c r="B8" s="47" t="s">
        <v>13</v>
      </c>
      <c r="C8" s="48">
        <v>41003</v>
      </c>
      <c r="D8" s="49" t="s">
        <v>14</v>
      </c>
      <c r="E8" s="50">
        <v>17673.400000000001</v>
      </c>
      <c r="F8" s="51" t="s">
        <v>7</v>
      </c>
    </row>
    <row r="9" spans="1:7" x14ac:dyDescent="0.25">
      <c r="A9" s="46">
        <v>5</v>
      </c>
      <c r="B9" s="13" t="s">
        <v>15</v>
      </c>
      <c r="C9" s="14">
        <v>41596</v>
      </c>
      <c r="D9" s="15" t="s">
        <v>16</v>
      </c>
      <c r="E9" s="35">
        <v>10357.780000000001</v>
      </c>
      <c r="F9" s="7" t="s">
        <v>7</v>
      </c>
      <c r="G9" s="6"/>
    </row>
    <row r="10" spans="1:7" ht="45" x14ac:dyDescent="0.25">
      <c r="A10" s="46">
        <v>6</v>
      </c>
      <c r="B10" s="13" t="s">
        <v>17</v>
      </c>
      <c r="C10" s="14">
        <v>41626</v>
      </c>
      <c r="D10" s="16" t="s">
        <v>18</v>
      </c>
      <c r="E10" s="35">
        <v>3530</v>
      </c>
      <c r="F10" s="7" t="s">
        <v>7</v>
      </c>
      <c r="G10" s="6"/>
    </row>
    <row r="11" spans="1:7" x14ac:dyDescent="0.25">
      <c r="A11" s="46">
        <v>7</v>
      </c>
      <c r="B11" s="13" t="s">
        <v>64</v>
      </c>
      <c r="C11" s="14">
        <v>43390</v>
      </c>
      <c r="D11" s="16" t="s">
        <v>65</v>
      </c>
      <c r="E11" s="59">
        <v>4080.49</v>
      </c>
      <c r="F11" s="7" t="s">
        <v>7</v>
      </c>
      <c r="G11" s="6"/>
    </row>
    <row r="12" spans="1:7" x14ac:dyDescent="0.25">
      <c r="A12" s="46">
        <v>8</v>
      </c>
      <c r="B12" s="13" t="s">
        <v>64</v>
      </c>
      <c r="C12" s="20">
        <v>43651</v>
      </c>
      <c r="D12" s="24" t="s">
        <v>73</v>
      </c>
      <c r="E12" s="36">
        <v>4053.66</v>
      </c>
      <c r="F12" s="7" t="s">
        <v>7</v>
      </c>
      <c r="G12" s="6"/>
    </row>
    <row r="13" spans="1:7" x14ac:dyDescent="0.25">
      <c r="A13" s="46">
        <v>9</v>
      </c>
      <c r="B13" s="22" t="s">
        <v>108</v>
      </c>
      <c r="C13" s="20">
        <v>43819</v>
      </c>
      <c r="D13" s="24">
        <v>19000217</v>
      </c>
      <c r="E13" s="36">
        <v>4050</v>
      </c>
      <c r="F13" s="7" t="s">
        <v>7</v>
      </c>
      <c r="G13" s="6"/>
    </row>
    <row r="14" spans="1:7" x14ac:dyDescent="0.25">
      <c r="A14" s="46">
        <v>10</v>
      </c>
      <c r="B14" s="22" t="s">
        <v>108</v>
      </c>
      <c r="C14" s="20">
        <v>43819</v>
      </c>
      <c r="D14" s="24">
        <v>19000615</v>
      </c>
      <c r="E14" s="36">
        <v>4050</v>
      </c>
      <c r="F14" s="7" t="s">
        <v>7</v>
      </c>
      <c r="G14" s="6"/>
    </row>
    <row r="15" spans="1:7" x14ac:dyDescent="0.25">
      <c r="A15" s="46">
        <v>11</v>
      </c>
      <c r="B15" s="22" t="s">
        <v>116</v>
      </c>
      <c r="C15" s="20">
        <v>43881</v>
      </c>
      <c r="D15" s="24">
        <v>20000030</v>
      </c>
      <c r="E15" s="36">
        <v>4030</v>
      </c>
      <c r="F15" s="7" t="s">
        <v>7</v>
      </c>
      <c r="G15" s="6"/>
    </row>
    <row r="16" spans="1:7" x14ac:dyDescent="0.25">
      <c r="A16" s="46">
        <v>12</v>
      </c>
      <c r="B16" s="22" t="s">
        <v>116</v>
      </c>
      <c r="C16" s="20">
        <v>43881</v>
      </c>
      <c r="D16" s="24">
        <v>20000036</v>
      </c>
      <c r="E16" s="36">
        <v>4030</v>
      </c>
      <c r="F16" s="7" t="s">
        <v>7</v>
      </c>
      <c r="G16" s="6"/>
    </row>
    <row r="17" spans="1:7" x14ac:dyDescent="0.25">
      <c r="A17" s="46">
        <v>13</v>
      </c>
      <c r="B17" s="22" t="s">
        <v>116</v>
      </c>
      <c r="C17" s="20">
        <v>43881</v>
      </c>
      <c r="D17" s="24">
        <v>20000041</v>
      </c>
      <c r="E17" s="36">
        <v>4030</v>
      </c>
      <c r="F17" s="7" t="s">
        <v>7</v>
      </c>
      <c r="G17" s="6"/>
    </row>
    <row r="18" spans="1:7" x14ac:dyDescent="0.25">
      <c r="A18" s="46">
        <v>14</v>
      </c>
      <c r="B18" s="22" t="s">
        <v>116</v>
      </c>
      <c r="C18" s="20">
        <v>43881</v>
      </c>
      <c r="D18" s="24">
        <v>20000056</v>
      </c>
      <c r="E18" s="36">
        <v>4030</v>
      </c>
      <c r="F18" s="7" t="s">
        <v>7</v>
      </c>
      <c r="G18" s="6"/>
    </row>
    <row r="19" spans="1:7" x14ac:dyDescent="0.25">
      <c r="A19" s="46">
        <v>15</v>
      </c>
      <c r="B19" s="22" t="s">
        <v>116</v>
      </c>
      <c r="C19" s="20">
        <v>43881</v>
      </c>
      <c r="D19" s="24">
        <v>20000061</v>
      </c>
      <c r="E19" s="36">
        <v>4030</v>
      </c>
      <c r="F19" s="7" t="s">
        <v>7</v>
      </c>
      <c r="G19" s="6"/>
    </row>
    <row r="20" spans="1:7" x14ac:dyDescent="0.25">
      <c r="A20" s="46">
        <v>16</v>
      </c>
      <c r="B20" s="22" t="s">
        <v>116</v>
      </c>
      <c r="C20" s="20">
        <v>43881</v>
      </c>
      <c r="D20" s="24">
        <v>20000059</v>
      </c>
      <c r="E20" s="36">
        <v>4030</v>
      </c>
      <c r="F20" s="7" t="s">
        <v>7</v>
      </c>
      <c r="G20" s="6"/>
    </row>
    <row r="21" spans="1:7" x14ac:dyDescent="0.25">
      <c r="A21" s="46">
        <v>17</v>
      </c>
      <c r="B21" s="22" t="s">
        <v>116</v>
      </c>
      <c r="C21" s="20">
        <v>43881</v>
      </c>
      <c r="D21" s="24">
        <v>20000076</v>
      </c>
      <c r="E21" s="36">
        <v>4030</v>
      </c>
      <c r="F21" s="7" t="s">
        <v>7</v>
      </c>
      <c r="G21" s="6"/>
    </row>
    <row r="22" spans="1:7" ht="30" x14ac:dyDescent="0.25">
      <c r="A22" s="46">
        <v>18</v>
      </c>
      <c r="B22" s="21" t="s">
        <v>139</v>
      </c>
      <c r="C22" s="20">
        <v>44090</v>
      </c>
      <c r="D22" s="24">
        <v>4004433</v>
      </c>
      <c r="E22" s="36">
        <v>15110</v>
      </c>
      <c r="F22" s="7" t="s">
        <v>7</v>
      </c>
      <c r="G22" s="6"/>
    </row>
    <row r="23" spans="1:7" ht="41.45" customHeight="1" x14ac:dyDescent="0.25">
      <c r="A23" s="46">
        <v>19</v>
      </c>
      <c r="B23" s="21" t="s">
        <v>200</v>
      </c>
      <c r="C23" s="20">
        <v>44333</v>
      </c>
      <c r="D23" s="24" t="s">
        <v>199</v>
      </c>
      <c r="E23" s="36">
        <v>4145</v>
      </c>
      <c r="F23" s="7" t="s">
        <v>7</v>
      </c>
      <c r="G23" s="42" t="s">
        <v>300</v>
      </c>
    </row>
    <row r="24" spans="1:7" ht="51" customHeight="1" x14ac:dyDescent="0.25">
      <c r="A24" s="46">
        <v>20</v>
      </c>
      <c r="B24" s="21" t="s">
        <v>200</v>
      </c>
      <c r="C24" s="20">
        <v>44333</v>
      </c>
      <c r="D24" s="24" t="s">
        <v>201</v>
      </c>
      <c r="E24" s="36">
        <v>4145</v>
      </c>
      <c r="F24" s="7" t="s">
        <v>7</v>
      </c>
      <c r="G24" s="42" t="s">
        <v>301</v>
      </c>
    </row>
    <row r="25" spans="1:7" ht="44.25" customHeight="1" x14ac:dyDescent="0.25">
      <c r="A25" s="46">
        <v>21</v>
      </c>
      <c r="B25" s="21" t="s">
        <v>200</v>
      </c>
      <c r="C25" s="20">
        <v>44333</v>
      </c>
      <c r="D25" s="24" t="s">
        <v>202</v>
      </c>
      <c r="E25" s="36">
        <v>4145</v>
      </c>
      <c r="F25" s="7" t="s">
        <v>7</v>
      </c>
      <c r="G25" s="42" t="s">
        <v>302</v>
      </c>
    </row>
    <row r="26" spans="1:7" ht="42" customHeight="1" x14ac:dyDescent="0.25">
      <c r="A26" s="46">
        <v>22</v>
      </c>
      <c r="B26" s="21" t="s">
        <v>200</v>
      </c>
      <c r="C26" s="20">
        <v>44333</v>
      </c>
      <c r="D26" s="24" t="s">
        <v>203</v>
      </c>
      <c r="E26" s="36">
        <v>4145</v>
      </c>
      <c r="F26" s="7" t="s">
        <v>7</v>
      </c>
      <c r="G26" s="42" t="s">
        <v>303</v>
      </c>
    </row>
    <row r="27" spans="1:7" ht="59.25" customHeight="1" x14ac:dyDescent="0.25">
      <c r="A27" s="46">
        <v>23</v>
      </c>
      <c r="B27" s="21" t="s">
        <v>200</v>
      </c>
      <c r="C27" s="20">
        <v>44333</v>
      </c>
      <c r="D27" s="24" t="s">
        <v>204</v>
      </c>
      <c r="E27" s="36">
        <v>4145</v>
      </c>
      <c r="F27" s="7" t="s">
        <v>7</v>
      </c>
      <c r="G27" s="42" t="s">
        <v>304</v>
      </c>
    </row>
    <row r="28" spans="1:7" ht="59.25" customHeight="1" x14ac:dyDescent="0.25">
      <c r="A28" s="46">
        <v>24</v>
      </c>
      <c r="B28" s="21" t="s">
        <v>200</v>
      </c>
      <c r="C28" s="20">
        <v>44333</v>
      </c>
      <c r="D28" s="24" t="s">
        <v>205</v>
      </c>
      <c r="E28" s="36">
        <v>4145</v>
      </c>
      <c r="F28" s="7" t="s">
        <v>7</v>
      </c>
      <c r="G28" s="42" t="s">
        <v>305</v>
      </c>
    </row>
    <row r="29" spans="1:7" ht="46.5" customHeight="1" x14ac:dyDescent="0.25">
      <c r="A29" s="46">
        <v>25</v>
      </c>
      <c r="B29" s="21" t="s">
        <v>200</v>
      </c>
      <c r="C29" s="20">
        <v>44333</v>
      </c>
      <c r="D29" s="24" t="s">
        <v>206</v>
      </c>
      <c r="E29" s="36">
        <v>4145</v>
      </c>
      <c r="F29" s="7" t="s">
        <v>7</v>
      </c>
      <c r="G29" s="42" t="s">
        <v>306</v>
      </c>
    </row>
    <row r="30" spans="1:7" ht="48" customHeight="1" x14ac:dyDescent="0.25">
      <c r="A30" s="46">
        <v>26</v>
      </c>
      <c r="B30" s="21" t="s">
        <v>200</v>
      </c>
      <c r="C30" s="20">
        <v>44333</v>
      </c>
      <c r="D30" s="24" t="s">
        <v>207</v>
      </c>
      <c r="E30" s="36">
        <v>4145</v>
      </c>
      <c r="F30" s="7" t="s">
        <v>7</v>
      </c>
      <c r="G30" s="42" t="s">
        <v>307</v>
      </c>
    </row>
    <row r="31" spans="1:7" ht="43.5" customHeight="1" x14ac:dyDescent="0.25">
      <c r="A31" s="46">
        <v>27</v>
      </c>
      <c r="B31" s="21" t="s">
        <v>200</v>
      </c>
      <c r="C31" s="20">
        <v>44333</v>
      </c>
      <c r="D31" s="24" t="s">
        <v>208</v>
      </c>
      <c r="E31" s="36">
        <v>4145</v>
      </c>
      <c r="F31" s="7" t="s">
        <v>7</v>
      </c>
      <c r="G31" s="42" t="s">
        <v>308</v>
      </c>
    </row>
    <row r="32" spans="1:7" ht="41.25" customHeight="1" x14ac:dyDescent="0.25">
      <c r="A32" s="46">
        <v>28</v>
      </c>
      <c r="B32" s="21" t="s">
        <v>200</v>
      </c>
      <c r="C32" s="20">
        <v>44333</v>
      </c>
      <c r="D32" s="24" t="s">
        <v>209</v>
      </c>
      <c r="E32" s="36">
        <v>4145</v>
      </c>
      <c r="F32" s="7" t="s">
        <v>7</v>
      </c>
      <c r="G32" s="42" t="s">
        <v>309</v>
      </c>
    </row>
    <row r="33" spans="1:7" ht="47.25" customHeight="1" x14ac:dyDescent="0.25">
      <c r="A33" s="46">
        <v>29</v>
      </c>
      <c r="B33" s="21" t="s">
        <v>200</v>
      </c>
      <c r="C33" s="20">
        <v>44333</v>
      </c>
      <c r="D33" s="24" t="s">
        <v>210</v>
      </c>
      <c r="E33" s="36">
        <v>4145</v>
      </c>
      <c r="F33" s="7" t="s">
        <v>7</v>
      </c>
      <c r="G33" s="42" t="s">
        <v>310</v>
      </c>
    </row>
    <row r="34" spans="1:7" ht="42.75" customHeight="1" x14ac:dyDescent="0.25">
      <c r="A34" s="46">
        <v>30</v>
      </c>
      <c r="B34" s="21" t="s">
        <v>200</v>
      </c>
      <c r="C34" s="20">
        <v>44333</v>
      </c>
      <c r="D34" s="24" t="s">
        <v>211</v>
      </c>
      <c r="E34" s="36">
        <v>4145</v>
      </c>
      <c r="F34" s="7" t="s">
        <v>7</v>
      </c>
      <c r="G34" s="42" t="s">
        <v>311</v>
      </c>
    </row>
    <row r="35" spans="1:7" ht="46.5" customHeight="1" x14ac:dyDescent="0.25">
      <c r="A35" s="46">
        <v>31</v>
      </c>
      <c r="B35" s="21" t="s">
        <v>200</v>
      </c>
      <c r="C35" s="20">
        <v>44333</v>
      </c>
      <c r="D35" s="24" t="s">
        <v>214</v>
      </c>
      <c r="E35" s="36">
        <v>4145</v>
      </c>
      <c r="F35" s="7" t="s">
        <v>7</v>
      </c>
      <c r="G35" s="42" t="s">
        <v>312</v>
      </c>
    </row>
    <row r="36" spans="1:7" ht="44.25" customHeight="1" x14ac:dyDescent="0.25">
      <c r="A36" s="46">
        <v>32</v>
      </c>
      <c r="B36" s="21" t="s">
        <v>200</v>
      </c>
      <c r="C36" s="20">
        <v>44333</v>
      </c>
      <c r="D36" s="24" t="s">
        <v>212</v>
      </c>
      <c r="E36" s="36">
        <v>4145</v>
      </c>
      <c r="F36" s="7" t="s">
        <v>7</v>
      </c>
      <c r="G36" s="42" t="s">
        <v>313</v>
      </c>
    </row>
    <row r="37" spans="1:7" ht="41.25" customHeight="1" x14ac:dyDescent="0.25">
      <c r="A37" s="46">
        <v>33</v>
      </c>
      <c r="B37" s="21" t="s">
        <v>200</v>
      </c>
      <c r="C37" s="20">
        <v>44333</v>
      </c>
      <c r="D37" s="24" t="s">
        <v>213</v>
      </c>
      <c r="E37" s="36">
        <v>4145</v>
      </c>
      <c r="F37" s="7" t="s">
        <v>7</v>
      </c>
      <c r="G37" s="42" t="s">
        <v>314</v>
      </c>
    </row>
    <row r="38" spans="1:7" ht="49.5" customHeight="1" x14ac:dyDescent="0.25">
      <c r="A38" s="46">
        <v>34</v>
      </c>
      <c r="B38" s="21" t="s">
        <v>200</v>
      </c>
      <c r="C38" s="20">
        <v>44333</v>
      </c>
      <c r="D38" s="24" t="s">
        <v>215</v>
      </c>
      <c r="E38" s="36">
        <v>4145</v>
      </c>
      <c r="F38" s="7" t="s">
        <v>7</v>
      </c>
      <c r="G38" s="42" t="s">
        <v>315</v>
      </c>
    </row>
    <row r="39" spans="1:7" ht="42.75" customHeight="1" x14ac:dyDescent="0.25">
      <c r="A39" s="46">
        <v>35</v>
      </c>
      <c r="B39" s="21" t="s">
        <v>200</v>
      </c>
      <c r="C39" s="20">
        <v>44333</v>
      </c>
      <c r="D39" s="24" t="s">
        <v>216</v>
      </c>
      <c r="E39" s="36">
        <v>4145</v>
      </c>
      <c r="F39" s="7" t="s">
        <v>7</v>
      </c>
      <c r="G39" s="42" t="s">
        <v>316</v>
      </c>
    </row>
    <row r="40" spans="1:7" ht="43.5" customHeight="1" x14ac:dyDescent="0.25">
      <c r="A40" s="46">
        <v>36</v>
      </c>
      <c r="B40" s="21" t="s">
        <v>200</v>
      </c>
      <c r="C40" s="20">
        <v>44333</v>
      </c>
      <c r="D40" s="24" t="s">
        <v>217</v>
      </c>
      <c r="E40" s="36">
        <v>4145</v>
      </c>
      <c r="F40" s="7" t="s">
        <v>7</v>
      </c>
      <c r="G40" s="42" t="s">
        <v>317</v>
      </c>
    </row>
    <row r="41" spans="1:7" ht="43.5" customHeight="1" x14ac:dyDescent="0.25">
      <c r="A41" s="46">
        <v>37</v>
      </c>
      <c r="B41" s="21" t="s">
        <v>200</v>
      </c>
      <c r="C41" s="20">
        <v>44333</v>
      </c>
      <c r="D41" s="24" t="s">
        <v>218</v>
      </c>
      <c r="E41" s="36">
        <v>4145</v>
      </c>
      <c r="F41" s="7" t="s">
        <v>7</v>
      </c>
      <c r="G41" s="42" t="s">
        <v>318</v>
      </c>
    </row>
    <row r="42" spans="1:7" ht="49.5" customHeight="1" x14ac:dyDescent="0.25">
      <c r="A42" s="46">
        <v>38</v>
      </c>
      <c r="B42" s="21" t="s">
        <v>200</v>
      </c>
      <c r="C42" s="20">
        <v>44333</v>
      </c>
      <c r="D42" s="24" t="s">
        <v>219</v>
      </c>
      <c r="E42" s="36">
        <v>4145</v>
      </c>
      <c r="F42" s="7" t="s">
        <v>7</v>
      </c>
      <c r="G42" s="42" t="s">
        <v>319</v>
      </c>
    </row>
    <row r="43" spans="1:7" ht="48" customHeight="1" x14ac:dyDescent="0.25">
      <c r="A43" s="46">
        <v>39</v>
      </c>
      <c r="B43" s="21" t="s">
        <v>200</v>
      </c>
      <c r="C43" s="20">
        <v>44333</v>
      </c>
      <c r="D43" s="24" t="s">
        <v>220</v>
      </c>
      <c r="E43" s="36">
        <v>4145</v>
      </c>
      <c r="F43" s="7" t="s">
        <v>7</v>
      </c>
      <c r="G43" s="42" t="s">
        <v>320</v>
      </c>
    </row>
    <row r="44" spans="1:7" ht="43.5" customHeight="1" x14ac:dyDescent="0.25">
      <c r="A44" s="46">
        <v>40</v>
      </c>
      <c r="B44" s="21" t="s">
        <v>200</v>
      </c>
      <c r="C44" s="20">
        <v>44333</v>
      </c>
      <c r="D44" s="24" t="s">
        <v>221</v>
      </c>
      <c r="E44" s="36">
        <v>4145</v>
      </c>
      <c r="F44" s="7" t="s">
        <v>7</v>
      </c>
      <c r="G44" s="42" t="s">
        <v>321</v>
      </c>
    </row>
    <row r="45" spans="1:7" ht="45" customHeight="1" x14ac:dyDescent="0.25">
      <c r="A45" s="46">
        <v>41</v>
      </c>
      <c r="B45" s="21" t="s">
        <v>200</v>
      </c>
      <c r="C45" s="20">
        <v>44333</v>
      </c>
      <c r="D45" s="24" t="s">
        <v>222</v>
      </c>
      <c r="E45" s="36">
        <v>4145</v>
      </c>
      <c r="F45" s="7" t="s">
        <v>7</v>
      </c>
      <c r="G45" s="42" t="s">
        <v>322</v>
      </c>
    </row>
    <row r="46" spans="1:7" ht="44.45" customHeight="1" x14ac:dyDescent="0.25">
      <c r="A46" s="46">
        <v>42</v>
      </c>
      <c r="B46" s="21" t="s">
        <v>200</v>
      </c>
      <c r="C46" s="20">
        <v>44333</v>
      </c>
      <c r="D46" s="24" t="s">
        <v>223</v>
      </c>
      <c r="E46" s="36">
        <v>4145</v>
      </c>
      <c r="F46" s="7" t="s">
        <v>7</v>
      </c>
      <c r="G46" s="42" t="s">
        <v>323</v>
      </c>
    </row>
    <row r="47" spans="1:7" ht="49.5" customHeight="1" x14ac:dyDescent="0.25">
      <c r="A47" s="46">
        <v>43</v>
      </c>
      <c r="B47" s="21" t="s">
        <v>200</v>
      </c>
      <c r="C47" s="20">
        <v>44333</v>
      </c>
      <c r="D47" s="24" t="s">
        <v>224</v>
      </c>
      <c r="E47" s="36">
        <v>4145</v>
      </c>
      <c r="F47" s="7" t="s">
        <v>7</v>
      </c>
      <c r="G47" s="42" t="s">
        <v>324</v>
      </c>
    </row>
    <row r="48" spans="1:7" ht="44.25" customHeight="1" x14ac:dyDescent="0.25">
      <c r="A48" s="46">
        <v>44</v>
      </c>
      <c r="B48" s="21" t="s">
        <v>200</v>
      </c>
      <c r="C48" s="20">
        <v>44333</v>
      </c>
      <c r="D48" s="24" t="s">
        <v>225</v>
      </c>
      <c r="E48" s="36">
        <v>4145</v>
      </c>
      <c r="F48" s="7" t="s">
        <v>7</v>
      </c>
      <c r="G48" s="42" t="s">
        <v>325</v>
      </c>
    </row>
    <row r="49" spans="1:7" ht="46.5" customHeight="1" x14ac:dyDescent="0.25">
      <c r="A49" s="46">
        <v>45</v>
      </c>
      <c r="B49" s="21" t="s">
        <v>200</v>
      </c>
      <c r="C49" s="20">
        <v>44333</v>
      </c>
      <c r="D49" s="24" t="s">
        <v>226</v>
      </c>
      <c r="E49" s="36">
        <v>4145</v>
      </c>
      <c r="F49" s="7" t="s">
        <v>7</v>
      </c>
      <c r="G49" s="42" t="s">
        <v>326</v>
      </c>
    </row>
    <row r="50" spans="1:7" ht="27" customHeight="1" x14ac:dyDescent="0.25">
      <c r="A50" s="46">
        <v>46</v>
      </c>
      <c r="B50" s="22" t="s">
        <v>152</v>
      </c>
      <c r="C50" s="20">
        <v>44294</v>
      </c>
      <c r="D50" s="24" t="s">
        <v>153</v>
      </c>
      <c r="E50" s="36">
        <v>5568.29</v>
      </c>
      <c r="F50" s="7" t="s">
        <v>7</v>
      </c>
      <c r="G50" s="6"/>
    </row>
    <row r="51" spans="1:7" ht="27" customHeight="1" x14ac:dyDescent="0.25">
      <c r="A51" s="46">
        <v>47</v>
      </c>
      <c r="B51" s="22" t="s">
        <v>254</v>
      </c>
      <c r="C51" s="20" t="s">
        <v>255</v>
      </c>
      <c r="D51" s="24" t="s">
        <v>256</v>
      </c>
      <c r="E51" s="36">
        <v>9250</v>
      </c>
      <c r="F51" s="7" t="s">
        <v>7</v>
      </c>
      <c r="G51" s="6"/>
    </row>
    <row r="52" spans="1:7" ht="27" customHeight="1" x14ac:dyDescent="0.25">
      <c r="A52" s="46">
        <v>48</v>
      </c>
      <c r="B52" s="22" t="s">
        <v>254</v>
      </c>
      <c r="C52" s="20" t="s">
        <v>255</v>
      </c>
      <c r="D52" s="24" t="s">
        <v>257</v>
      </c>
      <c r="E52" s="36">
        <v>9250</v>
      </c>
      <c r="F52" s="7" t="s">
        <v>7</v>
      </c>
      <c r="G52" s="6"/>
    </row>
    <row r="53" spans="1:7" ht="27" customHeight="1" x14ac:dyDescent="0.25">
      <c r="A53" s="46">
        <v>49</v>
      </c>
      <c r="B53" s="22" t="s">
        <v>258</v>
      </c>
      <c r="C53" s="20" t="s">
        <v>255</v>
      </c>
      <c r="D53" s="24" t="s">
        <v>259</v>
      </c>
      <c r="E53" s="36">
        <v>5000</v>
      </c>
      <c r="F53" s="7" t="s">
        <v>7</v>
      </c>
      <c r="G53" s="6"/>
    </row>
    <row r="54" spans="1:7" ht="27" customHeight="1" x14ac:dyDescent="0.25">
      <c r="A54" s="46">
        <v>50</v>
      </c>
      <c r="B54" s="22" t="s">
        <v>258</v>
      </c>
      <c r="C54" s="20" t="s">
        <v>255</v>
      </c>
      <c r="D54" s="24" t="s">
        <v>260</v>
      </c>
      <c r="E54" s="36">
        <v>5000</v>
      </c>
      <c r="F54" s="7" t="s">
        <v>7</v>
      </c>
      <c r="G54" s="6"/>
    </row>
    <row r="55" spans="1:7" ht="27" customHeight="1" x14ac:dyDescent="0.25">
      <c r="A55" s="46">
        <v>51</v>
      </c>
      <c r="B55" s="22" t="s">
        <v>261</v>
      </c>
      <c r="C55" s="20" t="s">
        <v>255</v>
      </c>
      <c r="D55" s="24" t="s">
        <v>262</v>
      </c>
      <c r="E55" s="36">
        <v>5500</v>
      </c>
      <c r="F55" s="7" t="s">
        <v>7</v>
      </c>
      <c r="G55" s="6"/>
    </row>
    <row r="56" spans="1:7" ht="27" customHeight="1" x14ac:dyDescent="0.25">
      <c r="A56" s="46">
        <v>52</v>
      </c>
      <c r="B56" s="22" t="s">
        <v>261</v>
      </c>
      <c r="C56" s="20" t="s">
        <v>255</v>
      </c>
      <c r="D56" s="24" t="s">
        <v>263</v>
      </c>
      <c r="E56" s="36">
        <v>5500</v>
      </c>
      <c r="F56" s="7" t="s">
        <v>7</v>
      </c>
      <c r="G56" s="6"/>
    </row>
    <row r="57" spans="1:7" ht="27" customHeight="1" x14ac:dyDescent="0.25">
      <c r="A57" s="46">
        <v>53</v>
      </c>
      <c r="B57" s="22" t="s">
        <v>261</v>
      </c>
      <c r="C57" s="20" t="s">
        <v>255</v>
      </c>
      <c r="D57" s="24" t="s">
        <v>264</v>
      </c>
      <c r="E57" s="36">
        <v>5500</v>
      </c>
      <c r="F57" s="7" t="s">
        <v>7</v>
      </c>
      <c r="G57" s="6"/>
    </row>
    <row r="58" spans="1:7" ht="27" customHeight="1" x14ac:dyDescent="0.25">
      <c r="A58" s="46">
        <v>54</v>
      </c>
      <c r="B58" s="22" t="s">
        <v>266</v>
      </c>
      <c r="C58" s="20" t="s">
        <v>255</v>
      </c>
      <c r="D58" s="24" t="s">
        <v>267</v>
      </c>
      <c r="E58" s="36">
        <v>16000</v>
      </c>
      <c r="F58" s="7" t="s">
        <v>7</v>
      </c>
      <c r="G58" s="6"/>
    </row>
    <row r="59" spans="1:7" ht="27" customHeight="1" x14ac:dyDescent="0.25">
      <c r="A59" s="46">
        <v>55</v>
      </c>
      <c r="B59" s="22" t="s">
        <v>261</v>
      </c>
      <c r="C59" s="20" t="s">
        <v>255</v>
      </c>
      <c r="D59" s="24" t="s">
        <v>265</v>
      </c>
      <c r="E59" s="36">
        <v>5500</v>
      </c>
      <c r="F59" s="7" t="s">
        <v>7</v>
      </c>
      <c r="G59" s="6"/>
    </row>
    <row r="60" spans="1:7" ht="27" customHeight="1" x14ac:dyDescent="0.25">
      <c r="A60" s="46">
        <v>56</v>
      </c>
      <c r="B60" s="22" t="s">
        <v>268</v>
      </c>
      <c r="C60" s="20">
        <v>44595</v>
      </c>
      <c r="D60" s="24" t="s">
        <v>269</v>
      </c>
      <c r="E60" s="36">
        <v>3658.54</v>
      </c>
      <c r="F60" s="7" t="s">
        <v>7</v>
      </c>
      <c r="G60" s="6"/>
    </row>
    <row r="61" spans="1:7" ht="27" customHeight="1" x14ac:dyDescent="0.25">
      <c r="A61" s="46">
        <v>57</v>
      </c>
      <c r="B61" s="22" t="s">
        <v>272</v>
      </c>
      <c r="C61" s="20">
        <v>44651</v>
      </c>
      <c r="D61" s="24" t="s">
        <v>273</v>
      </c>
      <c r="E61" s="36">
        <v>3779.67</v>
      </c>
      <c r="F61" s="7" t="s">
        <v>7</v>
      </c>
      <c r="G61" s="6"/>
    </row>
    <row r="62" spans="1:7" ht="27" customHeight="1" x14ac:dyDescent="0.25">
      <c r="A62" s="46">
        <v>58</v>
      </c>
      <c r="B62" s="22" t="s">
        <v>270</v>
      </c>
      <c r="C62" s="20">
        <v>44651</v>
      </c>
      <c r="D62" s="24" t="s">
        <v>271</v>
      </c>
      <c r="E62" s="36">
        <v>3658.54</v>
      </c>
      <c r="F62" s="7" t="s">
        <v>7</v>
      </c>
      <c r="G62" s="6"/>
    </row>
    <row r="63" spans="1:7" x14ac:dyDescent="0.25">
      <c r="A63" s="46">
        <v>59</v>
      </c>
      <c r="B63" s="8" t="s">
        <v>21</v>
      </c>
      <c r="C63" s="9">
        <v>38607</v>
      </c>
      <c r="D63" s="10" t="s">
        <v>22</v>
      </c>
      <c r="E63" s="34">
        <v>3324.05</v>
      </c>
      <c r="F63" s="7" t="s">
        <v>20</v>
      </c>
      <c r="G63" s="6"/>
    </row>
    <row r="64" spans="1:7" x14ac:dyDescent="0.25">
      <c r="A64" s="46">
        <v>60</v>
      </c>
      <c r="B64" s="8" t="s">
        <v>19</v>
      </c>
      <c r="C64" s="9">
        <v>40344</v>
      </c>
      <c r="D64" s="10"/>
      <c r="E64" s="34">
        <v>9037</v>
      </c>
      <c r="F64" s="7" t="s">
        <v>20</v>
      </c>
      <c r="G64" s="6"/>
    </row>
    <row r="65" spans="1:7" ht="30" x14ac:dyDescent="0.25">
      <c r="A65" s="46">
        <v>61</v>
      </c>
      <c r="B65" s="8" t="s">
        <v>23</v>
      </c>
      <c r="C65" s="9">
        <v>40583</v>
      </c>
      <c r="D65" s="10" t="s">
        <v>24</v>
      </c>
      <c r="E65" s="34">
        <v>55350</v>
      </c>
      <c r="F65" s="7" t="s">
        <v>20</v>
      </c>
      <c r="G65" s="6"/>
    </row>
    <row r="66" spans="1:7" x14ac:dyDescent="0.25">
      <c r="A66" s="46">
        <v>62</v>
      </c>
      <c r="B66" s="8" t="s">
        <v>25</v>
      </c>
      <c r="C66" s="9">
        <v>40588</v>
      </c>
      <c r="D66" s="10" t="s">
        <v>26</v>
      </c>
      <c r="E66" s="34">
        <v>6900</v>
      </c>
      <c r="F66" s="7" t="s">
        <v>20</v>
      </c>
      <c r="G66" s="6"/>
    </row>
    <row r="67" spans="1:7" ht="30" x14ac:dyDescent="0.25">
      <c r="A67" s="46">
        <v>63</v>
      </c>
      <c r="B67" s="8" t="s">
        <v>27</v>
      </c>
      <c r="C67" s="9">
        <v>40703</v>
      </c>
      <c r="D67" s="12" t="s">
        <v>28</v>
      </c>
      <c r="E67" s="34">
        <v>123148</v>
      </c>
      <c r="F67" s="7" t="s">
        <v>20</v>
      </c>
      <c r="G67" s="6"/>
    </row>
    <row r="68" spans="1:7" x14ac:dyDescent="0.25">
      <c r="A68" s="46">
        <v>64</v>
      </c>
      <c r="B68" s="13" t="s">
        <v>29</v>
      </c>
      <c r="C68" s="14">
        <v>40953</v>
      </c>
      <c r="D68" s="15" t="s">
        <v>30</v>
      </c>
      <c r="E68" s="35">
        <v>3756.1</v>
      </c>
      <c r="F68" s="7" t="s">
        <v>20</v>
      </c>
      <c r="G68" s="6"/>
    </row>
    <row r="69" spans="1:7" x14ac:dyDescent="0.25">
      <c r="A69" s="46">
        <v>65</v>
      </c>
      <c r="B69" s="21" t="s">
        <v>31</v>
      </c>
      <c r="C69" s="20">
        <v>41307</v>
      </c>
      <c r="D69" s="24" t="s">
        <v>32</v>
      </c>
      <c r="E69" s="45">
        <v>99630</v>
      </c>
      <c r="F69" s="44" t="s">
        <v>20</v>
      </c>
    </row>
    <row r="70" spans="1:7" x14ac:dyDescent="0.25">
      <c r="A70" s="46">
        <v>66</v>
      </c>
      <c r="B70" s="13" t="s">
        <v>33</v>
      </c>
      <c r="C70" s="14">
        <v>41691</v>
      </c>
      <c r="D70" s="15" t="s">
        <v>34</v>
      </c>
      <c r="E70" s="35">
        <v>64380</v>
      </c>
      <c r="F70" s="7" t="s">
        <v>20</v>
      </c>
      <c r="G70" s="6"/>
    </row>
    <row r="71" spans="1:7" ht="30" x14ac:dyDescent="0.25">
      <c r="A71" s="46">
        <v>67</v>
      </c>
      <c r="B71" s="13" t="s">
        <v>283</v>
      </c>
      <c r="C71" s="14">
        <v>41715</v>
      </c>
      <c r="D71" s="16" t="s">
        <v>282</v>
      </c>
      <c r="E71" s="37">
        <v>68378</v>
      </c>
      <c r="F71" s="7" t="s">
        <v>20</v>
      </c>
      <c r="G71" s="6" t="s">
        <v>355</v>
      </c>
    </row>
    <row r="72" spans="1:7" ht="30" x14ac:dyDescent="0.25">
      <c r="A72" s="46">
        <v>68</v>
      </c>
      <c r="B72" s="13" t="s">
        <v>284</v>
      </c>
      <c r="C72" s="14">
        <v>41715</v>
      </c>
      <c r="D72" s="16" t="s">
        <v>285</v>
      </c>
      <c r="E72" s="35">
        <v>123000</v>
      </c>
      <c r="F72" s="7" t="s">
        <v>20</v>
      </c>
      <c r="G72" s="6" t="s">
        <v>354</v>
      </c>
    </row>
    <row r="73" spans="1:7" x14ac:dyDescent="0.25">
      <c r="A73" s="46">
        <v>69</v>
      </c>
      <c r="B73" s="13" t="s">
        <v>35</v>
      </c>
      <c r="C73" s="14">
        <v>41912</v>
      </c>
      <c r="D73" s="15" t="s">
        <v>36</v>
      </c>
      <c r="E73" s="35">
        <v>38000</v>
      </c>
      <c r="F73" s="7" t="s">
        <v>20</v>
      </c>
      <c r="G73" s="6"/>
    </row>
    <row r="74" spans="1:7" x14ac:dyDescent="0.25">
      <c r="A74" s="46">
        <v>70</v>
      </c>
      <c r="B74" s="13" t="s">
        <v>37</v>
      </c>
      <c r="C74" s="14">
        <v>42179</v>
      </c>
      <c r="D74" s="15" t="s">
        <v>38</v>
      </c>
      <c r="E74" s="59">
        <v>15235</v>
      </c>
      <c r="F74" s="7" t="s">
        <v>20</v>
      </c>
      <c r="G74" s="6" t="s">
        <v>353</v>
      </c>
    </row>
    <row r="75" spans="1:7" x14ac:dyDescent="0.25">
      <c r="A75" s="46">
        <v>71</v>
      </c>
      <c r="B75" s="13" t="s">
        <v>39</v>
      </c>
      <c r="C75" s="14">
        <v>42272</v>
      </c>
      <c r="D75" s="15" t="s">
        <v>40</v>
      </c>
      <c r="E75" s="59">
        <v>3642.28</v>
      </c>
      <c r="F75" s="7" t="s">
        <v>20</v>
      </c>
      <c r="G75" s="6"/>
    </row>
    <row r="76" spans="1:7" x14ac:dyDescent="0.25">
      <c r="A76" s="46">
        <v>72</v>
      </c>
      <c r="B76" s="13" t="s">
        <v>41</v>
      </c>
      <c r="C76" s="14">
        <v>42272</v>
      </c>
      <c r="D76" s="15" t="s">
        <v>42</v>
      </c>
      <c r="E76" s="59">
        <v>3642.28</v>
      </c>
      <c r="F76" s="7" t="s">
        <v>20</v>
      </c>
      <c r="G76" s="6"/>
    </row>
    <row r="77" spans="1:7" x14ac:dyDescent="0.25">
      <c r="A77" s="46">
        <v>73</v>
      </c>
      <c r="B77" s="13" t="s">
        <v>43</v>
      </c>
      <c r="C77" s="14">
        <v>42272</v>
      </c>
      <c r="D77" s="15" t="s">
        <v>44</v>
      </c>
      <c r="E77" s="59">
        <v>5203.25</v>
      </c>
      <c r="F77" s="7" t="s">
        <v>20</v>
      </c>
      <c r="G77" s="6"/>
    </row>
    <row r="78" spans="1:7" ht="180" x14ac:dyDescent="0.25">
      <c r="A78" s="46">
        <v>74</v>
      </c>
      <c r="B78" s="13" t="s">
        <v>45</v>
      </c>
      <c r="C78" s="14">
        <v>42292</v>
      </c>
      <c r="D78" s="16" t="s">
        <v>46</v>
      </c>
      <c r="E78" s="59">
        <v>126650</v>
      </c>
      <c r="F78" s="7" t="s">
        <v>20</v>
      </c>
      <c r="G78" s="6"/>
    </row>
    <row r="79" spans="1:7" ht="90" x14ac:dyDescent="0.25">
      <c r="A79" s="46">
        <v>75</v>
      </c>
      <c r="B79" s="13" t="s">
        <v>47</v>
      </c>
      <c r="C79" s="14">
        <v>42367</v>
      </c>
      <c r="D79" s="16" t="s">
        <v>48</v>
      </c>
      <c r="E79" s="59">
        <v>46524</v>
      </c>
      <c r="F79" s="7" t="s">
        <v>20</v>
      </c>
      <c r="G79" s="6"/>
    </row>
    <row r="80" spans="1:7" x14ac:dyDescent="0.25">
      <c r="A80" s="46">
        <v>76</v>
      </c>
      <c r="B80" s="13" t="s">
        <v>54</v>
      </c>
      <c r="C80" s="14">
        <v>42706</v>
      </c>
      <c r="D80" s="15" t="s">
        <v>55</v>
      </c>
      <c r="E80" s="59">
        <v>69875.320000000007</v>
      </c>
      <c r="F80" s="7" t="s">
        <v>20</v>
      </c>
      <c r="G80" s="6" t="s">
        <v>352</v>
      </c>
    </row>
    <row r="81" spans="1:7" x14ac:dyDescent="0.25">
      <c r="A81" s="46">
        <v>77</v>
      </c>
      <c r="B81" s="13" t="s">
        <v>49</v>
      </c>
      <c r="C81" s="14">
        <v>42733</v>
      </c>
      <c r="D81" s="15" t="s">
        <v>50</v>
      </c>
      <c r="E81" s="59">
        <v>10698</v>
      </c>
      <c r="F81" s="7" t="s">
        <v>20</v>
      </c>
      <c r="G81" s="6"/>
    </row>
    <row r="82" spans="1:7" x14ac:dyDescent="0.25">
      <c r="A82" s="46">
        <v>78</v>
      </c>
      <c r="B82" s="13" t="s">
        <v>49</v>
      </c>
      <c r="C82" s="14">
        <v>42733</v>
      </c>
      <c r="D82" s="15" t="s">
        <v>51</v>
      </c>
      <c r="E82" s="59">
        <v>10440</v>
      </c>
      <c r="F82" s="7" t="s">
        <v>20</v>
      </c>
      <c r="G82" s="6"/>
    </row>
    <row r="83" spans="1:7" ht="60" x14ac:dyDescent="0.25">
      <c r="A83" s="46">
        <v>79</v>
      </c>
      <c r="B83" s="13" t="s">
        <v>56</v>
      </c>
      <c r="C83" s="14">
        <v>42774</v>
      </c>
      <c r="D83" s="16" t="s">
        <v>57</v>
      </c>
      <c r="E83" s="59">
        <v>124800</v>
      </c>
      <c r="F83" s="7" t="s">
        <v>20</v>
      </c>
      <c r="G83" s="6" t="s">
        <v>351</v>
      </c>
    </row>
    <row r="84" spans="1:7" x14ac:dyDescent="0.25">
      <c r="A84" s="46">
        <v>80</v>
      </c>
      <c r="B84" s="13" t="s">
        <v>52</v>
      </c>
      <c r="C84" s="14">
        <v>42817</v>
      </c>
      <c r="D84" s="15" t="s">
        <v>53</v>
      </c>
      <c r="E84" s="59">
        <v>4056.91</v>
      </c>
      <c r="F84" s="7" t="s">
        <v>20</v>
      </c>
      <c r="G84" s="6"/>
    </row>
    <row r="85" spans="1:7" x14ac:dyDescent="0.25">
      <c r="A85" s="46">
        <v>81</v>
      </c>
      <c r="B85" s="13" t="s">
        <v>58</v>
      </c>
      <c r="C85" s="14">
        <v>42984</v>
      </c>
      <c r="D85" s="15">
        <v>20489</v>
      </c>
      <c r="E85" s="59">
        <v>5198.3999999999996</v>
      </c>
      <c r="F85" s="7" t="s">
        <v>20</v>
      </c>
      <c r="G85" s="6" t="s">
        <v>344</v>
      </c>
    </row>
    <row r="86" spans="1:7" x14ac:dyDescent="0.25">
      <c r="A86" s="46">
        <v>82</v>
      </c>
      <c r="B86" s="13" t="s">
        <v>58</v>
      </c>
      <c r="C86" s="14">
        <v>42984</v>
      </c>
      <c r="D86" s="15">
        <v>20490</v>
      </c>
      <c r="E86" s="59">
        <v>5198.3999999999996</v>
      </c>
      <c r="F86" s="7" t="s">
        <v>20</v>
      </c>
      <c r="G86" s="11" t="s">
        <v>345</v>
      </c>
    </row>
    <row r="87" spans="1:7" x14ac:dyDescent="0.25">
      <c r="A87" s="46">
        <v>83</v>
      </c>
      <c r="B87" s="13" t="s">
        <v>58</v>
      </c>
      <c r="C87" s="14">
        <v>42984</v>
      </c>
      <c r="D87" s="15">
        <v>20491</v>
      </c>
      <c r="E87" s="59">
        <v>5198.3999999999996</v>
      </c>
      <c r="F87" s="7" t="s">
        <v>20</v>
      </c>
      <c r="G87" s="11" t="s">
        <v>348</v>
      </c>
    </row>
    <row r="88" spans="1:7" x14ac:dyDescent="0.25">
      <c r="A88" s="46">
        <v>84</v>
      </c>
      <c r="B88" s="13" t="s">
        <v>58</v>
      </c>
      <c r="C88" s="14">
        <v>42984</v>
      </c>
      <c r="D88" s="15">
        <v>20492</v>
      </c>
      <c r="E88" s="59">
        <v>5198.3999999999996</v>
      </c>
      <c r="F88" s="7" t="s">
        <v>20</v>
      </c>
      <c r="G88" s="11" t="s">
        <v>346</v>
      </c>
    </row>
    <row r="89" spans="1:7" x14ac:dyDescent="0.25">
      <c r="A89" s="46">
        <v>85</v>
      </c>
      <c r="B89" s="13" t="s">
        <v>66</v>
      </c>
      <c r="C89" s="14">
        <v>43182</v>
      </c>
      <c r="D89" s="16" t="s">
        <v>72</v>
      </c>
      <c r="E89" s="59">
        <v>10200</v>
      </c>
      <c r="F89" s="7" t="s">
        <v>20</v>
      </c>
      <c r="G89" s="11" t="s">
        <v>347</v>
      </c>
    </row>
    <row r="90" spans="1:7" x14ac:dyDescent="0.25">
      <c r="A90" s="46">
        <v>86</v>
      </c>
      <c r="B90" s="13" t="s">
        <v>61</v>
      </c>
      <c r="C90" s="14">
        <v>43303</v>
      </c>
      <c r="D90" s="16" t="s">
        <v>62</v>
      </c>
      <c r="E90" s="59">
        <v>20107</v>
      </c>
      <c r="F90" s="7" t="s">
        <v>20</v>
      </c>
      <c r="G90" s="11"/>
    </row>
    <row r="91" spans="1:7" ht="30" x14ac:dyDescent="0.25">
      <c r="A91" s="46">
        <v>87</v>
      </c>
      <c r="B91" s="13" t="s">
        <v>63</v>
      </c>
      <c r="C91" s="14">
        <v>43378</v>
      </c>
      <c r="D91" s="16">
        <v>1647832</v>
      </c>
      <c r="E91" s="59">
        <v>22800</v>
      </c>
      <c r="F91" s="7" t="s">
        <v>20</v>
      </c>
      <c r="G91" s="11"/>
    </row>
    <row r="92" spans="1:7" x14ac:dyDescent="0.25">
      <c r="A92" s="46">
        <v>88</v>
      </c>
      <c r="B92" s="13" t="s">
        <v>350</v>
      </c>
      <c r="C92" s="14">
        <v>43412</v>
      </c>
      <c r="D92" s="16" t="s">
        <v>67</v>
      </c>
      <c r="E92" s="59">
        <v>7729.27</v>
      </c>
      <c r="F92" s="7" t="s">
        <v>20</v>
      </c>
      <c r="G92" s="11" t="s">
        <v>67</v>
      </c>
    </row>
    <row r="93" spans="1:7" x14ac:dyDescent="0.25">
      <c r="A93" s="46">
        <v>89</v>
      </c>
      <c r="B93" s="13" t="s">
        <v>68</v>
      </c>
      <c r="C93" s="14">
        <v>43430</v>
      </c>
      <c r="D93" s="16" t="s">
        <v>69</v>
      </c>
      <c r="E93" s="59">
        <v>12238.42</v>
      </c>
      <c r="F93" s="7" t="s">
        <v>20</v>
      </c>
      <c r="G93" s="11" t="s">
        <v>342</v>
      </c>
    </row>
    <row r="94" spans="1:7" x14ac:dyDescent="0.25">
      <c r="A94" s="46">
        <v>90</v>
      </c>
      <c r="B94" s="13" t="s">
        <v>68</v>
      </c>
      <c r="C94" s="14">
        <v>43430</v>
      </c>
      <c r="D94" s="16" t="s">
        <v>70</v>
      </c>
      <c r="E94" s="59">
        <v>12238.42</v>
      </c>
      <c r="F94" s="7" t="s">
        <v>20</v>
      </c>
      <c r="G94" s="11" t="s">
        <v>343</v>
      </c>
    </row>
    <row r="95" spans="1:7" x14ac:dyDescent="0.25">
      <c r="A95" s="46">
        <v>91</v>
      </c>
      <c r="B95" s="13" t="s">
        <v>68</v>
      </c>
      <c r="C95" s="14">
        <v>43430</v>
      </c>
      <c r="D95" s="16" t="s">
        <v>71</v>
      </c>
      <c r="E95" s="59">
        <v>12238.42</v>
      </c>
      <c r="F95" s="7" t="s">
        <v>20</v>
      </c>
      <c r="G95" s="11" t="s">
        <v>349</v>
      </c>
    </row>
    <row r="96" spans="1:7" x14ac:dyDescent="0.25">
      <c r="A96" s="46">
        <v>92</v>
      </c>
      <c r="B96" s="22" t="s">
        <v>86</v>
      </c>
      <c r="C96" s="20">
        <v>43511</v>
      </c>
      <c r="D96" s="24" t="s">
        <v>105</v>
      </c>
      <c r="E96" s="36">
        <v>4161.79</v>
      </c>
      <c r="F96" s="7" t="s">
        <v>20</v>
      </c>
      <c r="G96" s="11"/>
    </row>
    <row r="97" spans="1:8" x14ac:dyDescent="0.25">
      <c r="A97" s="46">
        <v>93</v>
      </c>
      <c r="B97" s="22" t="s">
        <v>58</v>
      </c>
      <c r="C97" s="20">
        <v>43612</v>
      </c>
      <c r="D97" s="24" t="s">
        <v>87</v>
      </c>
      <c r="E97" s="36">
        <v>5841.5</v>
      </c>
      <c r="F97" s="7" t="s">
        <v>20</v>
      </c>
      <c r="G97" s="11" t="s">
        <v>87</v>
      </c>
    </row>
    <row r="98" spans="1:8" ht="30" x14ac:dyDescent="0.25">
      <c r="A98" s="46">
        <v>94</v>
      </c>
      <c r="B98" s="21" t="s">
        <v>78</v>
      </c>
      <c r="C98" s="20">
        <v>43665</v>
      </c>
      <c r="D98" s="24" t="s">
        <v>74</v>
      </c>
      <c r="E98" s="36">
        <v>73470</v>
      </c>
      <c r="F98" s="7" t="s">
        <v>20</v>
      </c>
      <c r="G98" s="11"/>
    </row>
    <row r="99" spans="1:8" ht="30" x14ac:dyDescent="0.25">
      <c r="A99" s="46">
        <v>95</v>
      </c>
      <c r="B99" s="21" t="s">
        <v>77</v>
      </c>
      <c r="C99" s="20">
        <v>43678</v>
      </c>
      <c r="D99" s="24" t="s">
        <v>75</v>
      </c>
      <c r="E99" s="36">
        <v>31400</v>
      </c>
      <c r="F99" s="7" t="s">
        <v>20</v>
      </c>
      <c r="G99" s="11"/>
    </row>
    <row r="100" spans="1:8" ht="30" x14ac:dyDescent="0.25">
      <c r="A100" s="46">
        <v>96</v>
      </c>
      <c r="B100" s="21" t="s">
        <v>76</v>
      </c>
      <c r="C100" s="20">
        <v>43689</v>
      </c>
      <c r="D100" s="25" t="s">
        <v>79</v>
      </c>
      <c r="E100" s="36">
        <v>146780</v>
      </c>
      <c r="F100" s="7" t="s">
        <v>20</v>
      </c>
      <c r="G100" s="6"/>
    </row>
    <row r="101" spans="1:8" x14ac:dyDescent="0.25">
      <c r="A101" s="46">
        <v>97</v>
      </c>
      <c r="B101" s="22" t="s">
        <v>80</v>
      </c>
      <c r="C101" s="20">
        <v>43693</v>
      </c>
      <c r="D101" s="24" t="s">
        <v>81</v>
      </c>
      <c r="E101" s="36">
        <v>8256.66</v>
      </c>
      <c r="F101" s="7" t="s">
        <v>20</v>
      </c>
      <c r="G101" s="17"/>
    </row>
    <row r="102" spans="1:8" x14ac:dyDescent="0.25">
      <c r="A102" s="46">
        <v>98</v>
      </c>
      <c r="B102" s="22" t="s">
        <v>80</v>
      </c>
      <c r="C102" s="20">
        <v>43693</v>
      </c>
      <c r="D102" s="24" t="s">
        <v>82</v>
      </c>
      <c r="E102" s="36">
        <v>8256.66</v>
      </c>
      <c r="F102" s="7" t="s">
        <v>20</v>
      </c>
      <c r="G102" s="18"/>
    </row>
    <row r="103" spans="1:8" ht="15.75" customHeight="1" x14ac:dyDescent="0.25">
      <c r="A103" s="46">
        <v>99</v>
      </c>
      <c r="B103" s="22" t="s">
        <v>80</v>
      </c>
      <c r="C103" s="20">
        <v>43693</v>
      </c>
      <c r="D103" s="24" t="s">
        <v>83</v>
      </c>
      <c r="E103" s="36">
        <v>8256.66</v>
      </c>
      <c r="F103" s="7" t="s">
        <v>20</v>
      </c>
      <c r="G103" s="6"/>
    </row>
    <row r="104" spans="1:8" ht="75" x14ac:dyDescent="0.25">
      <c r="A104" s="46">
        <v>100</v>
      </c>
      <c r="B104" s="21" t="s">
        <v>84</v>
      </c>
      <c r="C104" s="20">
        <v>43739</v>
      </c>
      <c r="D104" s="25" t="s">
        <v>85</v>
      </c>
      <c r="E104" s="36">
        <v>40192</v>
      </c>
      <c r="F104" s="7" t="s">
        <v>20</v>
      </c>
      <c r="G104" s="19"/>
      <c r="H104" t="s">
        <v>60</v>
      </c>
    </row>
    <row r="105" spans="1:8" x14ac:dyDescent="0.25">
      <c r="A105" s="46">
        <v>101</v>
      </c>
      <c r="B105" s="22" t="s">
        <v>90</v>
      </c>
      <c r="C105" s="20">
        <v>43815</v>
      </c>
      <c r="D105" s="24" t="s">
        <v>91</v>
      </c>
      <c r="E105" s="36">
        <v>6635.77</v>
      </c>
      <c r="F105" s="7" t="s">
        <v>20</v>
      </c>
      <c r="G105" t="s">
        <v>337</v>
      </c>
    </row>
    <row r="106" spans="1:8" x14ac:dyDescent="0.25">
      <c r="A106" s="46">
        <v>102</v>
      </c>
      <c r="B106" s="22" t="s">
        <v>90</v>
      </c>
      <c r="C106" s="20">
        <v>43815</v>
      </c>
      <c r="D106" s="24" t="s">
        <v>92</v>
      </c>
      <c r="E106" s="36">
        <v>6635.77</v>
      </c>
      <c r="F106" s="7" t="s">
        <v>20</v>
      </c>
      <c r="G106" t="s">
        <v>338</v>
      </c>
    </row>
    <row r="107" spans="1:8" x14ac:dyDescent="0.25">
      <c r="A107" s="46">
        <v>103</v>
      </c>
      <c r="B107" s="22" t="s">
        <v>93</v>
      </c>
      <c r="C107" s="20">
        <v>43815</v>
      </c>
      <c r="D107" s="24" t="s">
        <v>94</v>
      </c>
      <c r="E107" s="36">
        <v>14034</v>
      </c>
      <c r="F107" s="7" t="s">
        <v>20</v>
      </c>
      <c r="G107" t="s">
        <v>339</v>
      </c>
    </row>
    <row r="108" spans="1:8" x14ac:dyDescent="0.25">
      <c r="A108" s="46">
        <v>104</v>
      </c>
      <c r="B108" s="22" t="s">
        <v>95</v>
      </c>
      <c r="C108" s="20">
        <v>43819</v>
      </c>
      <c r="D108" s="24" t="s">
        <v>96</v>
      </c>
      <c r="E108" s="36">
        <v>40760</v>
      </c>
      <c r="F108" s="7" t="s">
        <v>20</v>
      </c>
      <c r="G108" t="s">
        <v>340</v>
      </c>
    </row>
    <row r="109" spans="1:8" x14ac:dyDescent="0.25">
      <c r="A109" s="46">
        <v>105</v>
      </c>
      <c r="B109" s="22" t="s">
        <v>95</v>
      </c>
      <c r="C109" s="20">
        <v>43819</v>
      </c>
      <c r="D109" s="24" t="s">
        <v>97</v>
      </c>
      <c r="E109" s="36">
        <v>40760</v>
      </c>
      <c r="F109" s="7" t="s">
        <v>20</v>
      </c>
      <c r="G109" t="s">
        <v>341</v>
      </c>
    </row>
    <row r="110" spans="1:8" x14ac:dyDescent="0.25">
      <c r="A110" s="46">
        <v>106</v>
      </c>
      <c r="B110" s="22" t="s">
        <v>109</v>
      </c>
      <c r="C110" s="20">
        <v>43823</v>
      </c>
      <c r="D110" s="24" t="s">
        <v>110</v>
      </c>
      <c r="E110" s="36">
        <v>7090</v>
      </c>
      <c r="F110" s="7" t="s">
        <v>20</v>
      </c>
    </row>
    <row r="111" spans="1:8" x14ac:dyDescent="0.25">
      <c r="A111" s="46">
        <v>107</v>
      </c>
      <c r="B111" s="22" t="s">
        <v>109</v>
      </c>
      <c r="C111" s="20">
        <v>43823</v>
      </c>
      <c r="D111" s="24" t="s">
        <v>111</v>
      </c>
      <c r="E111" s="36">
        <v>7090</v>
      </c>
      <c r="F111" s="7" t="s">
        <v>20</v>
      </c>
    </row>
    <row r="112" spans="1:8" x14ac:dyDescent="0.25">
      <c r="A112" s="46">
        <v>108</v>
      </c>
      <c r="B112" s="22" t="s">
        <v>109</v>
      </c>
      <c r="C112" s="20">
        <v>43823</v>
      </c>
      <c r="D112" s="24" t="s">
        <v>112</v>
      </c>
      <c r="E112" s="36">
        <v>7090</v>
      </c>
      <c r="F112" s="7" t="s">
        <v>20</v>
      </c>
    </row>
    <row r="113" spans="1:7" x14ac:dyDescent="0.25">
      <c r="A113" s="46">
        <v>109</v>
      </c>
      <c r="B113" s="22" t="s">
        <v>109</v>
      </c>
      <c r="C113" s="20">
        <v>43823</v>
      </c>
      <c r="D113" s="24" t="s">
        <v>113</v>
      </c>
      <c r="E113" s="36">
        <v>7090</v>
      </c>
      <c r="F113" s="7" t="s">
        <v>20</v>
      </c>
    </row>
    <row r="114" spans="1:7" x14ac:dyDescent="0.25">
      <c r="A114" s="46">
        <v>110</v>
      </c>
      <c r="B114" s="22" t="s">
        <v>109</v>
      </c>
      <c r="C114" s="20">
        <v>43823</v>
      </c>
      <c r="D114" s="24" t="s">
        <v>114</v>
      </c>
      <c r="E114" s="36">
        <v>7090</v>
      </c>
      <c r="F114" s="7" t="s">
        <v>20</v>
      </c>
    </row>
    <row r="115" spans="1:7" ht="30" x14ac:dyDescent="0.25">
      <c r="A115" s="46">
        <v>111</v>
      </c>
      <c r="B115" s="21" t="s">
        <v>115</v>
      </c>
      <c r="C115" s="20">
        <v>43853</v>
      </c>
      <c r="D115" s="24" t="s">
        <v>106</v>
      </c>
      <c r="E115" s="36">
        <v>4050.41</v>
      </c>
      <c r="F115" s="7" t="s">
        <v>20</v>
      </c>
    </row>
    <row r="116" spans="1:7" ht="30" x14ac:dyDescent="0.25">
      <c r="A116" s="46">
        <v>112</v>
      </c>
      <c r="B116" s="21" t="s">
        <v>117</v>
      </c>
      <c r="C116" s="20">
        <v>43929</v>
      </c>
      <c r="D116" s="24" t="s">
        <v>118</v>
      </c>
      <c r="E116" s="36">
        <v>3710</v>
      </c>
      <c r="F116" s="7" t="s">
        <v>20</v>
      </c>
    </row>
    <row r="117" spans="1:7" x14ac:dyDescent="0.25">
      <c r="A117" s="46">
        <v>113</v>
      </c>
      <c r="B117" s="22" t="s">
        <v>119</v>
      </c>
      <c r="C117" s="20">
        <v>43957</v>
      </c>
      <c r="D117" s="24" t="s">
        <v>120</v>
      </c>
      <c r="E117" s="36">
        <v>33930</v>
      </c>
      <c r="F117" s="7" t="s">
        <v>20</v>
      </c>
    </row>
    <row r="118" spans="1:7" ht="30" x14ac:dyDescent="0.25">
      <c r="A118" s="46">
        <v>114</v>
      </c>
      <c r="B118" s="22" t="s">
        <v>121</v>
      </c>
      <c r="C118" s="20">
        <v>43963</v>
      </c>
      <c r="D118" s="25" t="s">
        <v>122</v>
      </c>
      <c r="E118" s="36">
        <v>27318</v>
      </c>
      <c r="F118" s="7" t="s">
        <v>20</v>
      </c>
    </row>
    <row r="119" spans="1:7" x14ac:dyDescent="0.25">
      <c r="A119" s="46">
        <v>115</v>
      </c>
      <c r="B119" s="22" t="s">
        <v>123</v>
      </c>
      <c r="C119" s="20">
        <v>43966</v>
      </c>
      <c r="D119" s="24" t="s">
        <v>124</v>
      </c>
      <c r="E119" s="36">
        <v>3700</v>
      </c>
      <c r="F119" s="7" t="s">
        <v>20</v>
      </c>
    </row>
    <row r="120" spans="1:7" x14ac:dyDescent="0.25">
      <c r="A120" s="46">
        <v>116</v>
      </c>
      <c r="B120" s="22" t="s">
        <v>123</v>
      </c>
      <c r="C120" s="20">
        <v>43966</v>
      </c>
      <c r="D120" s="24" t="s">
        <v>125</v>
      </c>
      <c r="E120" s="36">
        <v>3700</v>
      </c>
      <c r="F120" s="7" t="s">
        <v>20</v>
      </c>
    </row>
    <row r="121" spans="1:7" x14ac:dyDescent="0.25">
      <c r="A121" s="46">
        <v>117</v>
      </c>
      <c r="B121" s="22" t="s">
        <v>123</v>
      </c>
      <c r="C121" s="20">
        <v>43966</v>
      </c>
      <c r="D121" s="24" t="s">
        <v>126</v>
      </c>
      <c r="E121" s="36">
        <v>3700</v>
      </c>
      <c r="F121" s="7" t="s">
        <v>20</v>
      </c>
    </row>
    <row r="122" spans="1:7" x14ac:dyDescent="0.25">
      <c r="A122" s="46">
        <v>118</v>
      </c>
      <c r="B122" s="22" t="s">
        <v>123</v>
      </c>
      <c r="C122" s="20">
        <v>43966</v>
      </c>
      <c r="D122" s="24" t="s">
        <v>127</v>
      </c>
      <c r="E122" s="36">
        <v>3700</v>
      </c>
      <c r="F122" s="7" t="s">
        <v>20</v>
      </c>
    </row>
    <row r="123" spans="1:7" x14ac:dyDescent="0.25">
      <c r="A123" s="46">
        <v>119</v>
      </c>
      <c r="B123" s="22" t="s">
        <v>128</v>
      </c>
      <c r="C123" s="20">
        <v>43992</v>
      </c>
      <c r="D123" s="24" t="s">
        <v>129</v>
      </c>
      <c r="E123" s="36">
        <v>8934.33</v>
      </c>
      <c r="F123" s="7" t="s">
        <v>20</v>
      </c>
    </row>
    <row r="124" spans="1:7" x14ac:dyDescent="0.25">
      <c r="A124" s="46">
        <v>120</v>
      </c>
      <c r="B124" s="22" t="s">
        <v>128</v>
      </c>
      <c r="C124" s="20">
        <v>43992</v>
      </c>
      <c r="D124" s="24" t="s">
        <v>130</v>
      </c>
      <c r="E124" s="36">
        <v>8934.33</v>
      </c>
      <c r="F124" s="7" t="s">
        <v>20</v>
      </c>
    </row>
    <row r="125" spans="1:7" x14ac:dyDescent="0.25">
      <c r="A125" s="46">
        <v>121</v>
      </c>
      <c r="B125" s="22" t="s">
        <v>128</v>
      </c>
      <c r="C125" s="20">
        <v>43992</v>
      </c>
      <c r="D125" s="24" t="s">
        <v>131</v>
      </c>
      <c r="E125" s="36">
        <v>8934.33</v>
      </c>
      <c r="F125" s="7" t="s">
        <v>20</v>
      </c>
    </row>
    <row r="126" spans="1:7" x14ac:dyDescent="0.25">
      <c r="A126" s="46">
        <v>122</v>
      </c>
      <c r="B126" s="22" t="s">
        <v>98</v>
      </c>
      <c r="C126" s="20">
        <v>43994</v>
      </c>
      <c r="D126" s="24" t="s">
        <v>99</v>
      </c>
      <c r="E126" s="36">
        <v>8596.99</v>
      </c>
      <c r="F126" s="7" t="s">
        <v>20</v>
      </c>
      <c r="G126" t="s">
        <v>335</v>
      </c>
    </row>
    <row r="127" spans="1:7" x14ac:dyDescent="0.25">
      <c r="A127" s="46">
        <v>123</v>
      </c>
      <c r="B127" s="22" t="s">
        <v>98</v>
      </c>
      <c r="C127" s="20">
        <v>43994</v>
      </c>
      <c r="D127" s="24" t="s">
        <v>100</v>
      </c>
      <c r="E127" s="36">
        <v>8596.99</v>
      </c>
      <c r="F127" s="7" t="s">
        <v>20</v>
      </c>
      <c r="G127" t="s">
        <v>336</v>
      </c>
    </row>
    <row r="128" spans="1:7" x14ac:dyDescent="0.25">
      <c r="A128" s="46">
        <v>124</v>
      </c>
      <c r="B128" s="22" t="s">
        <v>107</v>
      </c>
      <c r="C128" s="20">
        <v>44013</v>
      </c>
      <c r="D128" s="24" t="s">
        <v>132</v>
      </c>
      <c r="E128" s="36">
        <v>131020</v>
      </c>
      <c r="F128" s="7" t="s">
        <v>20</v>
      </c>
    </row>
    <row r="129" spans="1:7" x14ac:dyDescent="0.25">
      <c r="A129" s="46">
        <v>125</v>
      </c>
      <c r="B129" s="22" t="s">
        <v>133</v>
      </c>
      <c r="C129" s="20">
        <v>44013</v>
      </c>
      <c r="D129" s="24" t="s">
        <v>134</v>
      </c>
      <c r="E129" s="36">
        <v>9440</v>
      </c>
      <c r="F129" s="7" t="s">
        <v>20</v>
      </c>
    </row>
    <row r="130" spans="1:7" x14ac:dyDescent="0.25">
      <c r="A130" s="46">
        <v>126</v>
      </c>
      <c r="B130" s="22" t="s">
        <v>133</v>
      </c>
      <c r="C130" s="20">
        <v>44013</v>
      </c>
      <c r="D130" s="24" t="s">
        <v>135</v>
      </c>
      <c r="E130" s="36">
        <v>9440</v>
      </c>
      <c r="F130" s="7" t="s">
        <v>20</v>
      </c>
    </row>
    <row r="131" spans="1:7" x14ac:dyDescent="0.25">
      <c r="A131" s="46">
        <v>127</v>
      </c>
      <c r="B131" s="22" t="s">
        <v>136</v>
      </c>
      <c r="C131" s="20">
        <v>44013</v>
      </c>
      <c r="D131" s="24" t="s">
        <v>137</v>
      </c>
      <c r="E131" s="36">
        <v>9440</v>
      </c>
      <c r="F131" s="7" t="s">
        <v>20</v>
      </c>
    </row>
    <row r="132" spans="1:7" x14ac:dyDescent="0.25">
      <c r="A132" s="46">
        <v>128</v>
      </c>
      <c r="B132" s="22" t="s">
        <v>136</v>
      </c>
      <c r="C132" s="20">
        <v>44013</v>
      </c>
      <c r="D132" s="24" t="s">
        <v>138</v>
      </c>
      <c r="E132" s="36">
        <v>9440</v>
      </c>
      <c r="F132" s="7" t="s">
        <v>20</v>
      </c>
    </row>
    <row r="133" spans="1:7" ht="30" x14ac:dyDescent="0.25">
      <c r="A133" s="46">
        <v>129</v>
      </c>
      <c r="B133" s="21" t="s">
        <v>101</v>
      </c>
      <c r="C133" s="20">
        <v>44077</v>
      </c>
      <c r="D133" s="24" t="s">
        <v>102</v>
      </c>
      <c r="E133" s="36">
        <v>9150</v>
      </c>
      <c r="F133" s="7" t="s">
        <v>20</v>
      </c>
      <c r="G133" t="s">
        <v>334</v>
      </c>
    </row>
    <row r="134" spans="1:7" ht="30" x14ac:dyDescent="0.25">
      <c r="A134" s="46">
        <v>130</v>
      </c>
      <c r="B134" s="21" t="s">
        <v>103</v>
      </c>
      <c r="C134" s="20">
        <v>44077</v>
      </c>
      <c r="D134" s="24" t="s">
        <v>104</v>
      </c>
      <c r="E134" s="36">
        <v>5900</v>
      </c>
      <c r="F134" s="7" t="s">
        <v>20</v>
      </c>
      <c r="G134" t="s">
        <v>333</v>
      </c>
    </row>
    <row r="135" spans="1:7" x14ac:dyDescent="0.25">
      <c r="A135" s="46">
        <v>131</v>
      </c>
      <c r="B135" s="22" t="s">
        <v>140</v>
      </c>
      <c r="C135" s="20">
        <v>44090</v>
      </c>
      <c r="D135" s="24">
        <v>121162</v>
      </c>
      <c r="E135" s="36">
        <v>30500</v>
      </c>
      <c r="F135" s="7" t="s">
        <v>20</v>
      </c>
    </row>
    <row r="136" spans="1:7" x14ac:dyDescent="0.25">
      <c r="A136" s="46">
        <v>132</v>
      </c>
      <c r="B136" s="22" t="s">
        <v>141</v>
      </c>
      <c r="C136" s="20">
        <v>44153</v>
      </c>
      <c r="D136" s="24" t="s">
        <v>142</v>
      </c>
      <c r="E136" s="36">
        <v>49861</v>
      </c>
      <c r="F136" s="7" t="s">
        <v>20</v>
      </c>
    </row>
    <row r="137" spans="1:7" x14ac:dyDescent="0.25">
      <c r="A137" s="46">
        <v>133</v>
      </c>
      <c r="B137" s="22" t="s">
        <v>143</v>
      </c>
      <c r="C137" s="20">
        <v>44258</v>
      </c>
      <c r="D137" s="24" t="s">
        <v>144</v>
      </c>
      <c r="E137" s="36">
        <v>4104</v>
      </c>
      <c r="F137" s="7" t="s">
        <v>20</v>
      </c>
    </row>
    <row r="138" spans="1:7" x14ac:dyDescent="0.25">
      <c r="A138" s="46">
        <v>134</v>
      </c>
      <c r="B138" s="22" t="s">
        <v>145</v>
      </c>
      <c r="C138" s="20">
        <v>44258</v>
      </c>
      <c r="D138" s="24" t="s">
        <v>146</v>
      </c>
      <c r="E138" s="36">
        <v>5909</v>
      </c>
      <c r="F138" s="7" t="s">
        <v>20</v>
      </c>
    </row>
    <row r="139" spans="1:7" x14ac:dyDescent="0.25">
      <c r="A139" s="46">
        <v>135</v>
      </c>
      <c r="B139" s="22" t="s">
        <v>147</v>
      </c>
      <c r="C139" s="20">
        <v>44260</v>
      </c>
      <c r="D139" s="24">
        <v>8510294174</v>
      </c>
      <c r="E139" s="36">
        <v>4030</v>
      </c>
      <c r="F139" s="7" t="s">
        <v>20</v>
      </c>
    </row>
    <row r="140" spans="1:7" x14ac:dyDescent="0.25">
      <c r="A140" s="46">
        <v>136</v>
      </c>
      <c r="B140" s="22" t="s">
        <v>147</v>
      </c>
      <c r="C140" s="20">
        <v>44260</v>
      </c>
      <c r="D140" s="24">
        <v>8510294176</v>
      </c>
      <c r="E140" s="36">
        <v>4030</v>
      </c>
      <c r="F140" s="7" t="s">
        <v>20</v>
      </c>
    </row>
    <row r="141" spans="1:7" x14ac:dyDescent="0.25">
      <c r="A141" s="46">
        <v>137</v>
      </c>
      <c r="B141" s="22" t="s">
        <v>148</v>
      </c>
      <c r="C141" s="20">
        <v>44284</v>
      </c>
      <c r="D141" s="24">
        <v>4359</v>
      </c>
      <c r="E141" s="36">
        <v>398800</v>
      </c>
      <c r="F141" s="7" t="s">
        <v>20</v>
      </c>
    </row>
    <row r="142" spans="1:7" x14ac:dyDescent="0.25">
      <c r="A142" s="46">
        <v>138</v>
      </c>
      <c r="B142" s="22" t="s">
        <v>149</v>
      </c>
      <c r="C142" s="20">
        <v>44293</v>
      </c>
      <c r="D142" s="24" t="s">
        <v>150</v>
      </c>
      <c r="E142" s="36">
        <v>7170</v>
      </c>
      <c r="F142" s="7" t="s">
        <v>20</v>
      </c>
    </row>
    <row r="143" spans="1:7" x14ac:dyDescent="0.25">
      <c r="A143" s="46">
        <v>139</v>
      </c>
      <c r="B143" s="22" t="s">
        <v>149</v>
      </c>
      <c r="C143" s="20">
        <v>44293</v>
      </c>
      <c r="D143" s="24" t="s">
        <v>151</v>
      </c>
      <c r="E143" s="36">
        <v>7170</v>
      </c>
      <c r="F143" s="7" t="s">
        <v>20</v>
      </c>
    </row>
    <row r="144" spans="1:7" x14ac:dyDescent="0.25">
      <c r="A144" s="46">
        <v>140</v>
      </c>
      <c r="B144" s="22" t="s">
        <v>154</v>
      </c>
      <c r="C144" s="20">
        <v>44294</v>
      </c>
      <c r="D144" s="24" t="s">
        <v>155</v>
      </c>
      <c r="E144" s="36">
        <v>4869.92</v>
      </c>
      <c r="F144" s="7" t="s">
        <v>20</v>
      </c>
    </row>
    <row r="145" spans="1:6" x14ac:dyDescent="0.25">
      <c r="A145" s="46">
        <v>141</v>
      </c>
      <c r="B145" s="22" t="s">
        <v>156</v>
      </c>
      <c r="C145" s="20">
        <v>44299</v>
      </c>
      <c r="D145" s="24" t="s">
        <v>157</v>
      </c>
      <c r="E145" s="36">
        <v>4151.5</v>
      </c>
      <c r="F145" s="7" t="s">
        <v>20</v>
      </c>
    </row>
    <row r="146" spans="1:6" x14ac:dyDescent="0.25">
      <c r="A146" s="46">
        <v>142</v>
      </c>
      <c r="B146" s="22" t="s">
        <v>158</v>
      </c>
      <c r="C146" s="20">
        <v>44342</v>
      </c>
      <c r="D146" s="24" t="s">
        <v>106</v>
      </c>
      <c r="E146" s="36">
        <v>19800</v>
      </c>
      <c r="F146" s="7" t="s">
        <v>20</v>
      </c>
    </row>
    <row r="147" spans="1:6" x14ac:dyDescent="0.25">
      <c r="A147" s="46">
        <v>143</v>
      </c>
      <c r="B147" s="22" t="s">
        <v>159</v>
      </c>
      <c r="C147" s="20">
        <v>44342</v>
      </c>
      <c r="D147" s="24" t="s">
        <v>106</v>
      </c>
      <c r="E147" s="36">
        <v>3700</v>
      </c>
      <c r="F147" s="7" t="s">
        <v>20</v>
      </c>
    </row>
    <row r="148" spans="1:6" x14ac:dyDescent="0.25">
      <c r="A148" s="46">
        <v>144</v>
      </c>
      <c r="B148" s="22" t="s">
        <v>160</v>
      </c>
      <c r="C148" s="20">
        <v>44342</v>
      </c>
      <c r="D148" s="24" t="s">
        <v>106</v>
      </c>
      <c r="E148" s="36">
        <v>8300</v>
      </c>
      <c r="F148" s="7" t="s">
        <v>20</v>
      </c>
    </row>
    <row r="149" spans="1:6" x14ac:dyDescent="0.25">
      <c r="A149" s="46">
        <v>145</v>
      </c>
      <c r="B149" s="22" t="s">
        <v>161</v>
      </c>
      <c r="C149" s="20">
        <v>44342</v>
      </c>
      <c r="D149" s="24" t="s">
        <v>106</v>
      </c>
      <c r="E149" s="36">
        <v>3400</v>
      </c>
      <c r="F149" s="7" t="s">
        <v>20</v>
      </c>
    </row>
    <row r="150" spans="1:6" x14ac:dyDescent="0.25">
      <c r="A150" s="46">
        <v>146</v>
      </c>
      <c r="B150" s="22" t="s">
        <v>161</v>
      </c>
      <c r="C150" s="20">
        <v>44342</v>
      </c>
      <c r="D150" s="24" t="s">
        <v>106</v>
      </c>
      <c r="E150" s="36">
        <v>3400</v>
      </c>
      <c r="F150" s="7" t="s">
        <v>20</v>
      </c>
    </row>
    <row r="151" spans="1:6" x14ac:dyDescent="0.25">
      <c r="A151" s="46">
        <v>147</v>
      </c>
      <c r="B151" s="22" t="s">
        <v>162</v>
      </c>
      <c r="C151" s="20">
        <v>44342</v>
      </c>
      <c r="D151" s="24" t="s">
        <v>106</v>
      </c>
      <c r="E151" s="36">
        <v>3500</v>
      </c>
      <c r="F151" s="7" t="s">
        <v>20</v>
      </c>
    </row>
    <row r="152" spans="1:6" x14ac:dyDescent="0.25">
      <c r="A152" s="46">
        <v>148</v>
      </c>
      <c r="B152" s="22" t="s">
        <v>163</v>
      </c>
      <c r="C152" s="20">
        <v>44342</v>
      </c>
      <c r="D152" s="24" t="s">
        <v>106</v>
      </c>
      <c r="E152" s="36">
        <v>4600</v>
      </c>
      <c r="F152" s="7" t="s">
        <v>20</v>
      </c>
    </row>
    <row r="153" spans="1:6" x14ac:dyDescent="0.25">
      <c r="A153" s="46">
        <v>149</v>
      </c>
      <c r="B153" s="22" t="s">
        <v>163</v>
      </c>
      <c r="C153" s="20">
        <v>44342</v>
      </c>
      <c r="D153" s="24" t="s">
        <v>106</v>
      </c>
      <c r="E153" s="36">
        <v>4600</v>
      </c>
      <c r="F153" s="7" t="s">
        <v>20</v>
      </c>
    </row>
    <row r="154" spans="1:6" ht="30" x14ac:dyDescent="0.25">
      <c r="A154" s="46">
        <v>150</v>
      </c>
      <c r="B154" s="22" t="s">
        <v>164</v>
      </c>
      <c r="C154" s="20">
        <v>44348</v>
      </c>
      <c r="D154" s="25" t="s">
        <v>165</v>
      </c>
      <c r="E154" s="36">
        <v>22390</v>
      </c>
      <c r="F154" s="7" t="s">
        <v>20</v>
      </c>
    </row>
    <row r="155" spans="1:6" x14ac:dyDescent="0.25">
      <c r="A155" s="46">
        <v>151</v>
      </c>
      <c r="B155" s="22" t="s">
        <v>166</v>
      </c>
      <c r="C155" s="20">
        <v>44390</v>
      </c>
      <c r="D155" s="24" t="s">
        <v>167</v>
      </c>
      <c r="E155" s="36">
        <v>12000</v>
      </c>
      <c r="F155" s="7" t="s">
        <v>20</v>
      </c>
    </row>
    <row r="156" spans="1:6" ht="30" x14ac:dyDescent="0.25">
      <c r="A156" s="46">
        <v>152</v>
      </c>
      <c r="B156" s="21" t="s">
        <v>168</v>
      </c>
      <c r="C156" s="20">
        <v>44439</v>
      </c>
      <c r="D156" s="24" t="s">
        <v>181</v>
      </c>
      <c r="E156" s="36">
        <v>5160</v>
      </c>
      <c r="F156" s="7" t="s">
        <v>20</v>
      </c>
    </row>
    <row r="157" spans="1:6" x14ac:dyDescent="0.25">
      <c r="A157" s="46">
        <v>153</v>
      </c>
      <c r="B157" s="22" t="s">
        <v>169</v>
      </c>
      <c r="C157" s="20">
        <v>44447</v>
      </c>
      <c r="D157" s="24" t="s">
        <v>170</v>
      </c>
      <c r="E157" s="36">
        <v>17886.18</v>
      </c>
      <c r="F157" s="7" t="s">
        <v>20</v>
      </c>
    </row>
    <row r="158" spans="1:6" x14ac:dyDescent="0.25">
      <c r="A158" s="46">
        <v>154</v>
      </c>
      <c r="B158" s="22" t="s">
        <v>169</v>
      </c>
      <c r="C158" s="20">
        <v>44447</v>
      </c>
      <c r="D158" s="24" t="s">
        <v>171</v>
      </c>
      <c r="E158" s="36">
        <v>17886.18</v>
      </c>
      <c r="F158" s="7" t="s">
        <v>20</v>
      </c>
    </row>
    <row r="159" spans="1:6" x14ac:dyDescent="0.25">
      <c r="A159" s="46">
        <v>155</v>
      </c>
      <c r="B159" s="22" t="s">
        <v>169</v>
      </c>
      <c r="C159" s="20">
        <v>44447</v>
      </c>
      <c r="D159" s="24" t="s">
        <v>172</v>
      </c>
      <c r="E159" s="36">
        <v>17886.18</v>
      </c>
      <c r="F159" s="7" t="s">
        <v>20</v>
      </c>
    </row>
    <row r="160" spans="1:6" x14ac:dyDescent="0.25">
      <c r="A160" s="46">
        <v>156</v>
      </c>
      <c r="B160" s="22" t="s">
        <v>173</v>
      </c>
      <c r="C160" s="20">
        <v>44447</v>
      </c>
      <c r="D160" s="24" t="s">
        <v>174</v>
      </c>
      <c r="E160" s="36">
        <v>7967.48</v>
      </c>
      <c r="F160" s="7" t="s">
        <v>20</v>
      </c>
    </row>
    <row r="161" spans="1:6" x14ac:dyDescent="0.25">
      <c r="A161" s="46">
        <v>157</v>
      </c>
      <c r="B161" s="22" t="s">
        <v>175</v>
      </c>
      <c r="C161" s="20">
        <v>44474</v>
      </c>
      <c r="D161" s="24" t="s">
        <v>180</v>
      </c>
      <c r="E161" s="36">
        <v>23992</v>
      </c>
      <c r="F161" s="7" t="s">
        <v>20</v>
      </c>
    </row>
    <row r="162" spans="1:6" x14ac:dyDescent="0.25">
      <c r="A162" s="46">
        <v>158</v>
      </c>
      <c r="B162" s="22" t="s">
        <v>176</v>
      </c>
      <c r="C162" s="20">
        <v>44474</v>
      </c>
      <c r="D162" s="24" t="s">
        <v>177</v>
      </c>
      <c r="E162" s="36">
        <v>6700</v>
      </c>
      <c r="F162" s="7" t="s">
        <v>20</v>
      </c>
    </row>
    <row r="163" spans="1:6" x14ac:dyDescent="0.25">
      <c r="A163" s="46">
        <v>159</v>
      </c>
      <c r="B163" s="22" t="s">
        <v>179</v>
      </c>
      <c r="C163" s="20">
        <v>44474</v>
      </c>
      <c r="D163" s="24" t="s">
        <v>178</v>
      </c>
      <c r="E163" s="36">
        <v>6700</v>
      </c>
      <c r="F163" s="7" t="s">
        <v>20</v>
      </c>
    </row>
    <row r="164" spans="1:6" x14ac:dyDescent="0.25">
      <c r="A164" s="46">
        <v>160</v>
      </c>
      <c r="B164" s="22" t="s">
        <v>184</v>
      </c>
      <c r="C164" s="20">
        <v>44474</v>
      </c>
      <c r="D164" s="24" t="s">
        <v>182</v>
      </c>
      <c r="E164" s="36">
        <v>4533</v>
      </c>
      <c r="F164" s="7" t="s">
        <v>20</v>
      </c>
    </row>
    <row r="165" spans="1:6" x14ac:dyDescent="0.25">
      <c r="A165" s="46">
        <v>161</v>
      </c>
      <c r="B165" s="22" t="s">
        <v>184</v>
      </c>
      <c r="C165" s="20">
        <v>44474</v>
      </c>
      <c r="D165" s="24" t="s">
        <v>183</v>
      </c>
      <c r="E165" s="36">
        <v>4533</v>
      </c>
      <c r="F165" s="7" t="s">
        <v>20</v>
      </c>
    </row>
    <row r="166" spans="1:6" ht="30" x14ac:dyDescent="0.25">
      <c r="A166" s="46">
        <v>162</v>
      </c>
      <c r="B166" s="21" t="s">
        <v>185</v>
      </c>
      <c r="C166" s="20">
        <v>44474</v>
      </c>
      <c r="D166" s="24" t="s">
        <v>186</v>
      </c>
      <c r="E166" s="36">
        <v>4308</v>
      </c>
      <c r="F166" s="7" t="s">
        <v>20</v>
      </c>
    </row>
    <row r="167" spans="1:6" ht="30" x14ac:dyDescent="0.25">
      <c r="A167" s="46">
        <v>163</v>
      </c>
      <c r="B167" s="21" t="s">
        <v>185</v>
      </c>
      <c r="C167" s="20">
        <v>44474</v>
      </c>
      <c r="D167" s="24" t="s">
        <v>187</v>
      </c>
      <c r="E167" s="36">
        <v>4308</v>
      </c>
      <c r="F167" s="7" t="s">
        <v>20</v>
      </c>
    </row>
    <row r="168" spans="1:6" ht="30" x14ac:dyDescent="0.25">
      <c r="A168" s="46">
        <v>164</v>
      </c>
      <c r="B168" s="21" t="s">
        <v>188</v>
      </c>
      <c r="C168" s="20">
        <v>44474</v>
      </c>
      <c r="D168" s="24" t="s">
        <v>189</v>
      </c>
      <c r="E168" s="36">
        <v>4308</v>
      </c>
      <c r="F168" s="7" t="s">
        <v>20</v>
      </c>
    </row>
    <row r="169" spans="1:6" ht="30" x14ac:dyDescent="0.25">
      <c r="A169" s="46">
        <v>165</v>
      </c>
      <c r="B169" s="21" t="s">
        <v>188</v>
      </c>
      <c r="C169" s="20">
        <v>44474</v>
      </c>
      <c r="D169" s="24" t="s">
        <v>190</v>
      </c>
      <c r="E169" s="36">
        <v>4308</v>
      </c>
      <c r="F169" s="7" t="s">
        <v>20</v>
      </c>
    </row>
    <row r="170" spans="1:6" ht="45" x14ac:dyDescent="0.25">
      <c r="A170" s="46">
        <v>166</v>
      </c>
      <c r="B170" s="21" t="s">
        <v>238</v>
      </c>
      <c r="C170" s="20">
        <v>44424</v>
      </c>
      <c r="D170" s="24">
        <v>2100732991</v>
      </c>
      <c r="E170" s="36">
        <v>14200</v>
      </c>
      <c r="F170" s="7" t="s">
        <v>20</v>
      </c>
    </row>
    <row r="171" spans="1:6" ht="45" x14ac:dyDescent="0.25">
      <c r="A171" s="46">
        <v>167</v>
      </c>
      <c r="B171" s="21" t="s">
        <v>238</v>
      </c>
      <c r="C171" s="20">
        <v>44424</v>
      </c>
      <c r="D171" s="24">
        <v>2100732998</v>
      </c>
      <c r="E171" s="36">
        <v>14200</v>
      </c>
      <c r="F171" s="7" t="s">
        <v>20</v>
      </c>
    </row>
    <row r="172" spans="1:6" ht="45" x14ac:dyDescent="0.25">
      <c r="A172" s="46">
        <v>168</v>
      </c>
      <c r="B172" s="21" t="s">
        <v>238</v>
      </c>
      <c r="C172" s="20">
        <v>44424</v>
      </c>
      <c r="D172" s="24">
        <v>2100732996</v>
      </c>
      <c r="E172" s="36">
        <v>14200</v>
      </c>
      <c r="F172" s="7" t="s">
        <v>20</v>
      </c>
    </row>
    <row r="173" spans="1:6" ht="45" x14ac:dyDescent="0.25">
      <c r="A173" s="46">
        <v>169</v>
      </c>
      <c r="B173" s="21" t="s">
        <v>238</v>
      </c>
      <c r="C173" s="20">
        <v>44424</v>
      </c>
      <c r="D173" s="24">
        <v>2100733001</v>
      </c>
      <c r="E173" s="36">
        <v>14200</v>
      </c>
      <c r="F173" s="7" t="s">
        <v>20</v>
      </c>
    </row>
    <row r="174" spans="1:6" ht="45" x14ac:dyDescent="0.25">
      <c r="A174" s="46">
        <v>170</v>
      </c>
      <c r="B174" s="21" t="s">
        <v>238</v>
      </c>
      <c r="C174" s="20">
        <v>44424</v>
      </c>
      <c r="D174" s="24">
        <v>2100732999</v>
      </c>
      <c r="E174" s="36">
        <v>14200</v>
      </c>
      <c r="F174" s="7" t="s">
        <v>20</v>
      </c>
    </row>
    <row r="175" spans="1:6" ht="45" x14ac:dyDescent="0.25">
      <c r="A175" s="46">
        <v>171</v>
      </c>
      <c r="B175" s="21" t="s">
        <v>238</v>
      </c>
      <c r="C175" s="20">
        <v>44424</v>
      </c>
      <c r="D175" s="24">
        <v>2100732994</v>
      </c>
      <c r="E175" s="36">
        <v>14200</v>
      </c>
      <c r="F175" s="7" t="s">
        <v>20</v>
      </c>
    </row>
    <row r="176" spans="1:6" ht="45" x14ac:dyDescent="0.25">
      <c r="A176" s="46">
        <v>172</v>
      </c>
      <c r="B176" s="21" t="s">
        <v>238</v>
      </c>
      <c r="C176" s="20">
        <v>44424</v>
      </c>
      <c r="D176" s="24">
        <v>2100732997</v>
      </c>
      <c r="E176" s="36">
        <v>14200</v>
      </c>
      <c r="F176" s="7" t="s">
        <v>20</v>
      </c>
    </row>
    <row r="177" spans="1:6" ht="45" x14ac:dyDescent="0.25">
      <c r="A177" s="46">
        <v>173</v>
      </c>
      <c r="B177" s="21" t="s">
        <v>238</v>
      </c>
      <c r="C177" s="20">
        <v>44424</v>
      </c>
      <c r="D177" s="24">
        <v>2100732993</v>
      </c>
      <c r="E177" s="36">
        <v>14200</v>
      </c>
      <c r="F177" s="7" t="s">
        <v>20</v>
      </c>
    </row>
    <row r="178" spans="1:6" ht="45" x14ac:dyDescent="0.25">
      <c r="A178" s="46">
        <v>174</v>
      </c>
      <c r="B178" s="21" t="s">
        <v>238</v>
      </c>
      <c r="C178" s="20">
        <v>44424</v>
      </c>
      <c r="D178" s="24">
        <v>2100732992</v>
      </c>
      <c r="E178" s="36">
        <v>14200</v>
      </c>
      <c r="F178" s="7" t="s">
        <v>20</v>
      </c>
    </row>
    <row r="179" spans="1:6" ht="45" x14ac:dyDescent="0.25">
      <c r="A179" s="46">
        <v>175</v>
      </c>
      <c r="B179" s="21" t="s">
        <v>238</v>
      </c>
      <c r="C179" s="20">
        <v>44424</v>
      </c>
      <c r="D179" s="24">
        <v>2100732995</v>
      </c>
      <c r="E179" s="36">
        <v>14200</v>
      </c>
      <c r="F179" s="7" t="s">
        <v>20</v>
      </c>
    </row>
    <row r="180" spans="1:6" ht="45" x14ac:dyDescent="0.25">
      <c r="A180" s="46">
        <v>176</v>
      </c>
      <c r="B180" s="21" t="s">
        <v>239</v>
      </c>
      <c r="C180" s="20">
        <v>44424</v>
      </c>
      <c r="D180" s="24" t="s">
        <v>241</v>
      </c>
      <c r="E180" s="36">
        <v>13663</v>
      </c>
      <c r="F180" s="7" t="s">
        <v>20</v>
      </c>
    </row>
    <row r="181" spans="1:6" ht="45" x14ac:dyDescent="0.25">
      <c r="A181" s="46">
        <v>177</v>
      </c>
      <c r="B181" s="21" t="s">
        <v>239</v>
      </c>
      <c r="C181" s="20">
        <v>44424</v>
      </c>
      <c r="D181" s="24" t="s">
        <v>242</v>
      </c>
      <c r="E181" s="36">
        <v>13663</v>
      </c>
      <c r="F181" s="7" t="s">
        <v>20</v>
      </c>
    </row>
    <row r="182" spans="1:6" ht="45" x14ac:dyDescent="0.25">
      <c r="A182" s="46">
        <v>178</v>
      </c>
      <c r="B182" s="21" t="s">
        <v>239</v>
      </c>
      <c r="C182" s="20">
        <v>44424</v>
      </c>
      <c r="D182" s="24" t="s">
        <v>243</v>
      </c>
      <c r="E182" s="36">
        <v>13663</v>
      </c>
      <c r="F182" s="7" t="s">
        <v>20</v>
      </c>
    </row>
    <row r="183" spans="1:6" ht="45" x14ac:dyDescent="0.25">
      <c r="A183" s="46">
        <v>179</v>
      </c>
      <c r="B183" s="21" t="s">
        <v>239</v>
      </c>
      <c r="C183" s="20">
        <v>44424</v>
      </c>
      <c r="D183" s="24" t="s">
        <v>244</v>
      </c>
      <c r="E183" s="36">
        <v>13663</v>
      </c>
      <c r="F183" s="7" t="s">
        <v>20</v>
      </c>
    </row>
    <row r="184" spans="1:6" ht="45" x14ac:dyDescent="0.25">
      <c r="A184" s="46">
        <v>180</v>
      </c>
      <c r="B184" s="21" t="s">
        <v>239</v>
      </c>
      <c r="C184" s="20">
        <v>44424</v>
      </c>
      <c r="D184" s="24" t="s">
        <v>245</v>
      </c>
      <c r="E184" s="36">
        <v>13663</v>
      </c>
      <c r="F184" s="7" t="s">
        <v>20</v>
      </c>
    </row>
    <row r="185" spans="1:6" ht="45" x14ac:dyDescent="0.25">
      <c r="A185" s="46">
        <v>181</v>
      </c>
      <c r="B185" s="21" t="s">
        <v>239</v>
      </c>
      <c r="C185" s="20">
        <v>44424</v>
      </c>
      <c r="D185" s="24" t="s">
        <v>246</v>
      </c>
      <c r="E185" s="36">
        <v>13663</v>
      </c>
      <c r="F185" s="7" t="s">
        <v>20</v>
      </c>
    </row>
    <row r="186" spans="1:6" ht="45" x14ac:dyDescent="0.25">
      <c r="A186" s="46">
        <v>182</v>
      </c>
      <c r="B186" s="21" t="s">
        <v>240</v>
      </c>
      <c r="C186" s="20">
        <v>44424</v>
      </c>
      <c r="D186" s="24">
        <v>2100733450</v>
      </c>
      <c r="E186" s="36">
        <v>11562</v>
      </c>
      <c r="F186" s="7" t="s">
        <v>20</v>
      </c>
    </row>
    <row r="187" spans="1:6" ht="45" x14ac:dyDescent="0.25">
      <c r="A187" s="46">
        <v>183</v>
      </c>
      <c r="B187" s="21" t="s">
        <v>240</v>
      </c>
      <c r="C187" s="20">
        <v>44424</v>
      </c>
      <c r="D187" s="24">
        <v>2100733454</v>
      </c>
      <c r="E187" s="36">
        <v>11562</v>
      </c>
      <c r="F187" s="7" t="s">
        <v>20</v>
      </c>
    </row>
    <row r="188" spans="1:6" ht="45" x14ac:dyDescent="0.25">
      <c r="A188" s="46">
        <v>184</v>
      </c>
      <c r="B188" s="21" t="s">
        <v>240</v>
      </c>
      <c r="C188" s="20">
        <v>44424</v>
      </c>
      <c r="D188" s="24">
        <v>2100733455</v>
      </c>
      <c r="E188" s="36">
        <v>11562</v>
      </c>
      <c r="F188" s="7" t="s">
        <v>20</v>
      </c>
    </row>
    <row r="189" spans="1:6" ht="45" x14ac:dyDescent="0.25">
      <c r="A189" s="46">
        <v>185</v>
      </c>
      <c r="B189" s="21" t="s">
        <v>240</v>
      </c>
      <c r="C189" s="20">
        <v>44424</v>
      </c>
      <c r="D189" s="24">
        <v>2100733440</v>
      </c>
      <c r="E189" s="36">
        <v>11562</v>
      </c>
      <c r="F189" s="7" t="s">
        <v>20</v>
      </c>
    </row>
    <row r="190" spans="1:6" ht="45" x14ac:dyDescent="0.25">
      <c r="A190" s="46">
        <v>186</v>
      </c>
      <c r="B190" s="21" t="s">
        <v>240</v>
      </c>
      <c r="C190" s="20">
        <v>44424</v>
      </c>
      <c r="D190" s="24">
        <v>2100733453</v>
      </c>
      <c r="E190" s="36">
        <v>11562</v>
      </c>
      <c r="F190" s="7" t="s">
        <v>20</v>
      </c>
    </row>
    <row r="191" spans="1:6" ht="45" x14ac:dyDescent="0.25">
      <c r="A191" s="46">
        <v>187</v>
      </c>
      <c r="B191" s="21" t="s">
        <v>240</v>
      </c>
      <c r="C191" s="20">
        <v>44424</v>
      </c>
      <c r="D191" s="24">
        <v>2100733443</v>
      </c>
      <c r="E191" s="36">
        <v>11562</v>
      </c>
      <c r="F191" s="7" t="s">
        <v>20</v>
      </c>
    </row>
    <row r="192" spans="1:6" ht="45" x14ac:dyDescent="0.25">
      <c r="A192" s="46">
        <v>188</v>
      </c>
      <c r="B192" s="21" t="s">
        <v>240</v>
      </c>
      <c r="C192" s="20">
        <v>44424</v>
      </c>
      <c r="D192" s="24">
        <v>2100733447</v>
      </c>
      <c r="E192" s="36">
        <v>11562</v>
      </c>
      <c r="F192" s="7" t="s">
        <v>20</v>
      </c>
    </row>
    <row r="193" spans="1:7" ht="45" x14ac:dyDescent="0.25">
      <c r="A193" s="46">
        <v>189</v>
      </c>
      <c r="B193" s="21" t="s">
        <v>240</v>
      </c>
      <c r="C193" s="20">
        <v>44424</v>
      </c>
      <c r="D193" s="24">
        <v>2100733449</v>
      </c>
      <c r="E193" s="36">
        <v>11562</v>
      </c>
      <c r="F193" s="7" t="s">
        <v>20</v>
      </c>
    </row>
    <row r="194" spans="1:7" ht="75" x14ac:dyDescent="0.25">
      <c r="A194" s="46">
        <v>190</v>
      </c>
      <c r="B194" s="21" t="s">
        <v>248</v>
      </c>
      <c r="C194" s="20">
        <v>44424</v>
      </c>
      <c r="D194" s="24" t="s">
        <v>106</v>
      </c>
      <c r="E194" s="36">
        <v>17230</v>
      </c>
      <c r="F194" s="7" t="s">
        <v>20</v>
      </c>
    </row>
    <row r="195" spans="1:7" x14ac:dyDescent="0.25">
      <c r="A195" s="46">
        <v>191</v>
      </c>
      <c r="B195" s="22" t="s">
        <v>191</v>
      </c>
      <c r="C195" s="20">
        <v>44196</v>
      </c>
      <c r="D195" s="24" t="s">
        <v>192</v>
      </c>
      <c r="E195" s="36">
        <v>46450</v>
      </c>
      <c r="F195" s="7" t="s">
        <v>20</v>
      </c>
      <c r="G195" s="42" t="s">
        <v>329</v>
      </c>
    </row>
    <row r="196" spans="1:7" x14ac:dyDescent="0.25">
      <c r="A196" s="46">
        <v>192</v>
      </c>
      <c r="B196" s="22" t="s">
        <v>193</v>
      </c>
      <c r="C196" s="20">
        <v>44224</v>
      </c>
      <c r="D196" s="24" t="s">
        <v>194</v>
      </c>
      <c r="E196" s="36">
        <v>35000</v>
      </c>
      <c r="F196" s="7" t="s">
        <v>20</v>
      </c>
      <c r="G196" s="42" t="s">
        <v>330</v>
      </c>
    </row>
    <row r="197" spans="1:7" x14ac:dyDescent="0.25">
      <c r="A197" s="46">
        <v>193</v>
      </c>
      <c r="B197" s="22" t="s">
        <v>193</v>
      </c>
      <c r="C197" s="20">
        <v>44224</v>
      </c>
      <c r="D197" s="24" t="s">
        <v>195</v>
      </c>
      <c r="E197" s="36">
        <v>35000</v>
      </c>
      <c r="F197" s="7" t="s">
        <v>20</v>
      </c>
      <c r="G197" s="42" t="s">
        <v>331</v>
      </c>
    </row>
    <row r="198" spans="1:7" x14ac:dyDescent="0.25">
      <c r="A198" s="46">
        <v>194</v>
      </c>
      <c r="B198" s="22" t="s">
        <v>196</v>
      </c>
      <c r="C198" s="20">
        <v>44238</v>
      </c>
      <c r="D198" s="24" t="s">
        <v>197</v>
      </c>
      <c r="E198" s="36">
        <v>38800</v>
      </c>
      <c r="F198" s="7" t="s">
        <v>20</v>
      </c>
      <c r="G198" s="42" t="s">
        <v>332</v>
      </c>
    </row>
    <row r="199" spans="1:7" x14ac:dyDescent="0.25">
      <c r="A199" s="46">
        <v>195</v>
      </c>
      <c r="B199" s="22" t="s">
        <v>198</v>
      </c>
      <c r="C199" s="20">
        <v>44295</v>
      </c>
      <c r="D199" s="24" t="s">
        <v>247</v>
      </c>
      <c r="E199" s="36">
        <v>4029.65</v>
      </c>
      <c r="F199" s="7" t="s">
        <v>20</v>
      </c>
      <c r="G199" t="s">
        <v>328</v>
      </c>
    </row>
    <row r="200" spans="1:7" x14ac:dyDescent="0.25">
      <c r="A200" s="46">
        <v>196</v>
      </c>
      <c r="B200" s="22" t="s">
        <v>228</v>
      </c>
      <c r="C200" s="20">
        <v>44469</v>
      </c>
      <c r="D200" s="24" t="s">
        <v>227</v>
      </c>
      <c r="E200" s="36">
        <v>11446</v>
      </c>
      <c r="F200" s="7" t="s">
        <v>20</v>
      </c>
      <c r="G200" s="42" t="s">
        <v>293</v>
      </c>
    </row>
    <row r="201" spans="1:7" x14ac:dyDescent="0.25">
      <c r="A201" s="46">
        <v>197</v>
      </c>
      <c r="B201" s="22" t="s">
        <v>230</v>
      </c>
      <c r="C201" s="20">
        <v>44469</v>
      </c>
      <c r="D201" s="24" t="s">
        <v>229</v>
      </c>
      <c r="E201" s="36">
        <v>16350</v>
      </c>
      <c r="F201" s="7" t="s">
        <v>20</v>
      </c>
      <c r="G201" s="42" t="s">
        <v>294</v>
      </c>
    </row>
    <row r="202" spans="1:7" x14ac:dyDescent="0.25">
      <c r="A202" s="46">
        <v>198</v>
      </c>
      <c r="B202" s="22" t="s">
        <v>231</v>
      </c>
      <c r="C202" s="20">
        <v>44469</v>
      </c>
      <c r="D202" s="24" t="s">
        <v>232</v>
      </c>
      <c r="E202" s="36">
        <v>7760</v>
      </c>
      <c r="F202" s="7" t="s">
        <v>20</v>
      </c>
      <c r="G202" s="42" t="s">
        <v>295</v>
      </c>
    </row>
    <row r="203" spans="1:7" x14ac:dyDescent="0.25">
      <c r="A203" s="46">
        <v>199</v>
      </c>
      <c r="B203" s="22" t="s">
        <v>231</v>
      </c>
      <c r="C203" s="20">
        <v>44469</v>
      </c>
      <c r="D203" s="24" t="s">
        <v>233</v>
      </c>
      <c r="E203" s="36">
        <v>7760</v>
      </c>
      <c r="F203" s="7" t="s">
        <v>20</v>
      </c>
      <c r="G203" s="42" t="s">
        <v>296</v>
      </c>
    </row>
    <row r="204" spans="1:7" x14ac:dyDescent="0.25">
      <c r="A204" s="46">
        <v>200</v>
      </c>
      <c r="B204" s="22" t="s">
        <v>231</v>
      </c>
      <c r="C204" s="20">
        <v>44469</v>
      </c>
      <c r="D204" s="24" t="s">
        <v>234</v>
      </c>
      <c r="E204" s="36">
        <v>7760</v>
      </c>
      <c r="F204" s="7" t="s">
        <v>20</v>
      </c>
      <c r="G204" s="42" t="s">
        <v>297</v>
      </c>
    </row>
    <row r="205" spans="1:7" x14ac:dyDescent="0.25">
      <c r="A205" s="46">
        <v>201</v>
      </c>
      <c r="B205" s="22" t="s">
        <v>235</v>
      </c>
      <c r="C205" s="20">
        <v>44469</v>
      </c>
      <c r="D205" s="24" t="s">
        <v>236</v>
      </c>
      <c r="E205" s="36">
        <v>6063</v>
      </c>
      <c r="F205" s="7" t="s">
        <v>20</v>
      </c>
      <c r="G205" s="42" t="s">
        <v>298</v>
      </c>
    </row>
    <row r="206" spans="1:7" x14ac:dyDescent="0.25">
      <c r="A206" s="46">
        <v>202</v>
      </c>
      <c r="B206" s="22" t="s">
        <v>235</v>
      </c>
      <c r="C206" s="20">
        <v>44469</v>
      </c>
      <c r="D206" s="24" t="s">
        <v>237</v>
      </c>
      <c r="E206" s="36">
        <v>6063</v>
      </c>
      <c r="F206" s="7" t="s">
        <v>20</v>
      </c>
      <c r="G206" s="42" t="s">
        <v>299</v>
      </c>
    </row>
    <row r="207" spans="1:7" x14ac:dyDescent="0.25">
      <c r="A207" s="46">
        <v>203</v>
      </c>
      <c r="B207" s="21" t="s">
        <v>249</v>
      </c>
      <c r="C207" s="20">
        <v>44518</v>
      </c>
      <c r="D207" s="24" t="s">
        <v>250</v>
      </c>
      <c r="E207" s="36">
        <v>10160</v>
      </c>
      <c r="F207" s="7" t="s">
        <v>20</v>
      </c>
    </row>
    <row r="208" spans="1:7" x14ac:dyDescent="0.25">
      <c r="A208" s="46">
        <v>204</v>
      </c>
      <c r="B208" s="21" t="s">
        <v>251</v>
      </c>
      <c r="C208" s="40">
        <v>44544</v>
      </c>
      <c r="D208" s="24" t="s">
        <v>252</v>
      </c>
      <c r="E208" s="36">
        <v>10243.9</v>
      </c>
      <c r="F208" s="7" t="s">
        <v>20</v>
      </c>
    </row>
    <row r="209" spans="1:7" x14ac:dyDescent="0.25">
      <c r="A209" s="46">
        <v>205</v>
      </c>
      <c r="B209" s="29" t="s">
        <v>156</v>
      </c>
      <c r="C209" s="41">
        <v>44552</v>
      </c>
      <c r="D209" s="32" t="s">
        <v>253</v>
      </c>
      <c r="E209" s="38">
        <v>4525</v>
      </c>
      <c r="F209" s="7" t="s">
        <v>20</v>
      </c>
    </row>
    <row r="210" spans="1:7" x14ac:dyDescent="0.25">
      <c r="A210" s="46">
        <v>206</v>
      </c>
      <c r="B210" s="29" t="s">
        <v>276</v>
      </c>
      <c r="C210" s="41">
        <v>44652</v>
      </c>
      <c r="D210" s="32" t="s">
        <v>277</v>
      </c>
      <c r="E210" s="38">
        <v>6220</v>
      </c>
      <c r="F210" s="7" t="s">
        <v>20</v>
      </c>
    </row>
    <row r="211" spans="1:7" x14ac:dyDescent="0.25">
      <c r="A211" s="46">
        <v>207</v>
      </c>
      <c r="B211" s="29" t="s">
        <v>274</v>
      </c>
      <c r="C211" s="41">
        <v>44652</v>
      </c>
      <c r="D211" s="32" t="s">
        <v>275</v>
      </c>
      <c r="E211" s="38">
        <v>6220</v>
      </c>
      <c r="F211" s="7" t="s">
        <v>20</v>
      </c>
    </row>
    <row r="212" spans="1:7" x14ac:dyDescent="0.25">
      <c r="A212" s="46">
        <v>208</v>
      </c>
      <c r="B212" s="21" t="s">
        <v>278</v>
      </c>
      <c r="C212" s="20">
        <v>44680</v>
      </c>
      <c r="D212" s="32" t="s">
        <v>279</v>
      </c>
      <c r="E212" s="38">
        <v>14308.94</v>
      </c>
      <c r="F212" s="7" t="s">
        <v>20</v>
      </c>
    </row>
    <row r="213" spans="1:7" x14ac:dyDescent="0.25">
      <c r="A213" s="46">
        <v>209</v>
      </c>
      <c r="B213" s="62" t="s">
        <v>286</v>
      </c>
      <c r="C213" s="63">
        <v>44799</v>
      </c>
      <c r="D213" s="64" t="s">
        <v>287</v>
      </c>
      <c r="E213" s="65">
        <v>6304.07</v>
      </c>
      <c r="F213" s="64" t="s">
        <v>20</v>
      </c>
      <c r="G213" s="42" t="s">
        <v>288</v>
      </c>
    </row>
    <row r="214" spans="1:7" x14ac:dyDescent="0.25">
      <c r="A214" s="46">
        <v>210</v>
      </c>
      <c r="B214" s="62" t="s">
        <v>289</v>
      </c>
      <c r="C214" s="63">
        <v>44799</v>
      </c>
      <c r="D214" s="64" t="s">
        <v>290</v>
      </c>
      <c r="E214" s="65">
        <v>4626.0200000000004</v>
      </c>
      <c r="F214" s="64" t="s">
        <v>20</v>
      </c>
      <c r="G214" s="42" t="s">
        <v>291</v>
      </c>
    </row>
    <row r="215" spans="1:7" x14ac:dyDescent="0.25">
      <c r="A215" s="46">
        <v>211</v>
      </c>
      <c r="B215" s="62" t="s">
        <v>289</v>
      </c>
      <c r="C215" s="63">
        <v>44799</v>
      </c>
      <c r="D215" s="64" t="s">
        <v>290</v>
      </c>
      <c r="E215" s="65">
        <v>4626.01</v>
      </c>
      <c r="F215" s="64" t="s">
        <v>20</v>
      </c>
      <c r="G215" s="42" t="s">
        <v>292</v>
      </c>
    </row>
    <row r="216" spans="1:7" x14ac:dyDescent="0.25">
      <c r="A216" s="46">
        <v>212</v>
      </c>
      <c r="B216" s="62" t="s">
        <v>418</v>
      </c>
      <c r="C216" s="63">
        <v>45131</v>
      </c>
      <c r="D216" s="64" t="s">
        <v>419</v>
      </c>
      <c r="E216" s="65">
        <v>5609.24</v>
      </c>
      <c r="F216" s="64" t="s">
        <v>20</v>
      </c>
      <c r="G216" s="42" t="s">
        <v>420</v>
      </c>
    </row>
    <row r="217" spans="1:7" x14ac:dyDescent="0.25">
      <c r="A217" s="46">
        <v>213</v>
      </c>
      <c r="B217" s="62" t="s">
        <v>421</v>
      </c>
      <c r="C217" s="63">
        <v>45197</v>
      </c>
      <c r="D217" s="64" t="s">
        <v>427</v>
      </c>
      <c r="E217" s="65">
        <v>4324</v>
      </c>
      <c r="F217" s="64" t="s">
        <v>7</v>
      </c>
      <c r="G217" s="42" t="s">
        <v>422</v>
      </c>
    </row>
    <row r="218" spans="1:7" x14ac:dyDescent="0.25">
      <c r="A218" s="46">
        <v>214</v>
      </c>
      <c r="B218" s="62" t="s">
        <v>421</v>
      </c>
      <c r="C218" s="63">
        <v>45197</v>
      </c>
      <c r="D218" s="64" t="s">
        <v>428</v>
      </c>
      <c r="E218" s="65">
        <v>4324</v>
      </c>
      <c r="F218" s="64" t="s">
        <v>7</v>
      </c>
      <c r="G218" s="42" t="s">
        <v>423</v>
      </c>
    </row>
    <row r="219" spans="1:7" x14ac:dyDescent="0.25">
      <c r="A219" s="46">
        <v>215</v>
      </c>
      <c r="B219" s="62" t="s">
        <v>421</v>
      </c>
      <c r="C219" s="63">
        <v>45197</v>
      </c>
      <c r="D219" s="64" t="s">
        <v>429</v>
      </c>
      <c r="E219" s="65">
        <v>4324</v>
      </c>
      <c r="F219" s="64" t="s">
        <v>7</v>
      </c>
      <c r="G219" s="42" t="s">
        <v>424</v>
      </c>
    </row>
    <row r="220" spans="1:7" x14ac:dyDescent="0.25">
      <c r="A220" s="46">
        <v>216</v>
      </c>
      <c r="B220" s="62" t="s">
        <v>421</v>
      </c>
      <c r="C220" s="63">
        <v>45197</v>
      </c>
      <c r="D220" s="64" t="s">
        <v>430</v>
      </c>
      <c r="E220" s="65">
        <v>4324</v>
      </c>
      <c r="F220" s="64" t="s">
        <v>7</v>
      </c>
      <c r="G220" s="42" t="s">
        <v>425</v>
      </c>
    </row>
    <row r="221" spans="1:7" x14ac:dyDescent="0.25">
      <c r="A221" s="46">
        <v>217</v>
      </c>
      <c r="B221" s="62" t="s">
        <v>421</v>
      </c>
      <c r="C221" s="63">
        <v>45197</v>
      </c>
      <c r="D221" s="64" t="s">
        <v>431</v>
      </c>
      <c r="E221" s="65">
        <v>4324</v>
      </c>
      <c r="F221" s="64" t="s">
        <v>7</v>
      </c>
      <c r="G221" s="42" t="s">
        <v>426</v>
      </c>
    </row>
    <row r="222" spans="1:7" x14ac:dyDescent="0.25">
      <c r="A222" s="46">
        <v>218</v>
      </c>
      <c r="B222" s="21" t="s">
        <v>280</v>
      </c>
      <c r="C222" s="20">
        <v>44805</v>
      </c>
      <c r="D222" s="24" t="s">
        <v>281</v>
      </c>
      <c r="E222" s="36">
        <v>11380</v>
      </c>
      <c r="F222" s="7" t="s">
        <v>20</v>
      </c>
      <c r="G222" t="s">
        <v>364</v>
      </c>
    </row>
    <row r="223" spans="1:7" x14ac:dyDescent="0.25">
      <c r="A223" s="46">
        <v>219</v>
      </c>
      <c r="B223" s="21" t="s">
        <v>356</v>
      </c>
      <c r="C223" s="20">
        <v>44865</v>
      </c>
      <c r="D223" s="24" t="s">
        <v>357</v>
      </c>
      <c r="E223" s="36">
        <v>123000</v>
      </c>
      <c r="F223" s="7" t="s">
        <v>20</v>
      </c>
      <c r="G223" s="42" t="s">
        <v>363</v>
      </c>
    </row>
    <row r="224" spans="1:7" x14ac:dyDescent="0.25">
      <c r="A224" s="46">
        <v>220</v>
      </c>
      <c r="B224" s="21" t="s">
        <v>358</v>
      </c>
      <c r="C224" s="20">
        <v>45028</v>
      </c>
      <c r="D224" s="24" t="s">
        <v>359</v>
      </c>
      <c r="E224" s="36">
        <v>6750</v>
      </c>
      <c r="F224" s="7" t="s">
        <v>20</v>
      </c>
      <c r="G224" s="42" t="s">
        <v>362</v>
      </c>
    </row>
    <row r="225" spans="1:7" x14ac:dyDescent="0.25">
      <c r="A225" s="46">
        <v>221</v>
      </c>
      <c r="B225" s="21" t="s">
        <v>360</v>
      </c>
      <c r="C225" s="20">
        <v>45028</v>
      </c>
      <c r="D225" s="24" t="s">
        <v>361</v>
      </c>
      <c r="E225" s="36">
        <v>6750</v>
      </c>
      <c r="F225" s="7" t="s">
        <v>20</v>
      </c>
      <c r="G225" s="42" t="s">
        <v>365</v>
      </c>
    </row>
    <row r="226" spans="1:7" x14ac:dyDescent="0.25">
      <c r="A226" s="46">
        <v>222</v>
      </c>
      <c r="B226" s="21" t="s">
        <v>366</v>
      </c>
      <c r="C226" s="20">
        <v>45028</v>
      </c>
      <c r="D226" s="24" t="s">
        <v>367</v>
      </c>
      <c r="E226" s="36">
        <v>4850</v>
      </c>
      <c r="F226" s="7" t="s">
        <v>20</v>
      </c>
      <c r="G226" s="42" t="s">
        <v>368</v>
      </c>
    </row>
    <row r="227" spans="1:7" x14ac:dyDescent="0.25">
      <c r="A227" s="46">
        <v>223</v>
      </c>
      <c r="B227" s="21" t="s">
        <v>366</v>
      </c>
      <c r="C227" s="20">
        <v>45028</v>
      </c>
      <c r="D227" s="24" t="s">
        <v>369</v>
      </c>
      <c r="E227" s="36">
        <v>4850</v>
      </c>
      <c r="F227" s="7" t="s">
        <v>20</v>
      </c>
      <c r="G227" s="42" t="s">
        <v>370</v>
      </c>
    </row>
    <row r="228" spans="1:7" x14ac:dyDescent="0.25">
      <c r="A228" s="46">
        <v>224</v>
      </c>
      <c r="B228" s="21" t="s">
        <v>371</v>
      </c>
      <c r="C228" s="20">
        <v>45034</v>
      </c>
      <c r="D228" s="24" t="s">
        <v>372</v>
      </c>
      <c r="E228" s="36">
        <v>5120</v>
      </c>
      <c r="F228" s="7" t="s">
        <v>7</v>
      </c>
      <c r="G228" s="42" t="s">
        <v>373</v>
      </c>
    </row>
    <row r="229" spans="1:7" x14ac:dyDescent="0.25">
      <c r="A229" s="46">
        <v>225</v>
      </c>
      <c r="B229" s="21" t="s">
        <v>371</v>
      </c>
      <c r="C229" s="20">
        <v>45034</v>
      </c>
      <c r="D229" s="24" t="s">
        <v>374</v>
      </c>
      <c r="E229" s="36">
        <v>5120</v>
      </c>
      <c r="F229" s="7" t="s">
        <v>7</v>
      </c>
      <c r="G229" s="42" t="s">
        <v>375</v>
      </c>
    </row>
    <row r="230" spans="1:7" x14ac:dyDescent="0.25">
      <c r="A230" s="46">
        <v>226</v>
      </c>
      <c r="B230" s="21" t="s">
        <v>371</v>
      </c>
      <c r="C230" s="20">
        <v>45034</v>
      </c>
      <c r="D230" s="24" t="s">
        <v>376</v>
      </c>
      <c r="E230" s="36">
        <v>5120</v>
      </c>
      <c r="F230" s="7" t="s">
        <v>7</v>
      </c>
      <c r="G230" s="42" t="s">
        <v>377</v>
      </c>
    </row>
    <row r="231" spans="1:7" x14ac:dyDescent="0.25">
      <c r="A231" s="46">
        <v>227</v>
      </c>
      <c r="B231" s="21" t="s">
        <v>378</v>
      </c>
      <c r="C231" s="20">
        <v>45042</v>
      </c>
      <c r="D231" s="24" t="s">
        <v>379</v>
      </c>
      <c r="E231" s="36">
        <v>18617.07</v>
      </c>
      <c r="F231" s="7" t="s">
        <v>20</v>
      </c>
      <c r="G231" s="42" t="s">
        <v>380</v>
      </c>
    </row>
    <row r="232" spans="1:7" x14ac:dyDescent="0.25">
      <c r="A232" s="46">
        <v>228</v>
      </c>
      <c r="B232" s="21" t="s">
        <v>381</v>
      </c>
      <c r="C232" s="20">
        <v>45042</v>
      </c>
      <c r="D232" s="24" t="s">
        <v>382</v>
      </c>
      <c r="E232" s="36">
        <v>9146.34</v>
      </c>
      <c r="F232" s="7" t="s">
        <v>20</v>
      </c>
      <c r="G232" s="42" t="s">
        <v>383</v>
      </c>
    </row>
    <row r="233" spans="1:7" x14ac:dyDescent="0.25">
      <c r="A233" s="46">
        <v>229</v>
      </c>
      <c r="B233" s="21" t="s">
        <v>381</v>
      </c>
      <c r="C233" s="20">
        <v>45042</v>
      </c>
      <c r="D233" s="24" t="s">
        <v>384</v>
      </c>
      <c r="E233" s="36">
        <v>9146.34</v>
      </c>
      <c r="F233" s="7" t="s">
        <v>20</v>
      </c>
      <c r="G233" s="42" t="s">
        <v>385</v>
      </c>
    </row>
    <row r="234" spans="1:7" x14ac:dyDescent="0.25">
      <c r="A234" s="46">
        <v>230</v>
      </c>
      <c r="B234" s="21" t="s">
        <v>381</v>
      </c>
      <c r="C234" s="20">
        <v>45042</v>
      </c>
      <c r="D234" s="24" t="s">
        <v>386</v>
      </c>
      <c r="E234" s="36">
        <v>9146.34</v>
      </c>
      <c r="F234" s="7" t="s">
        <v>20</v>
      </c>
      <c r="G234" s="42" t="s">
        <v>387</v>
      </c>
    </row>
    <row r="235" spans="1:7" x14ac:dyDescent="0.25">
      <c r="A235" s="46">
        <v>231</v>
      </c>
      <c r="B235" s="21" t="s">
        <v>388</v>
      </c>
      <c r="C235" s="20">
        <v>45093</v>
      </c>
      <c r="D235" s="24" t="s">
        <v>389</v>
      </c>
      <c r="E235" s="36">
        <v>5050</v>
      </c>
      <c r="F235" s="7" t="s">
        <v>7</v>
      </c>
      <c r="G235" s="42" t="s">
        <v>390</v>
      </c>
    </row>
    <row r="236" spans="1:7" x14ac:dyDescent="0.25">
      <c r="A236" s="46">
        <v>232</v>
      </c>
      <c r="B236" s="21" t="s">
        <v>388</v>
      </c>
      <c r="C236" s="20">
        <v>45093</v>
      </c>
      <c r="D236" s="24" t="s">
        <v>389</v>
      </c>
      <c r="E236" s="36">
        <v>5050</v>
      </c>
      <c r="F236" s="7" t="s">
        <v>7</v>
      </c>
      <c r="G236" s="42" t="s">
        <v>391</v>
      </c>
    </row>
    <row r="237" spans="1:7" x14ac:dyDescent="0.25">
      <c r="A237" s="46">
        <v>233</v>
      </c>
      <c r="B237" s="21" t="s">
        <v>392</v>
      </c>
      <c r="C237" s="20">
        <v>45097</v>
      </c>
      <c r="D237" s="24" t="s">
        <v>393</v>
      </c>
      <c r="E237" s="36">
        <v>134761.79</v>
      </c>
      <c r="F237" s="7" t="s">
        <v>20</v>
      </c>
      <c r="G237" s="42" t="s">
        <v>394</v>
      </c>
    </row>
    <row r="238" spans="1:7" x14ac:dyDescent="0.25">
      <c r="A238" s="46">
        <v>234</v>
      </c>
      <c r="B238" s="21" t="s">
        <v>395</v>
      </c>
      <c r="C238" s="20">
        <v>45097</v>
      </c>
      <c r="D238" s="24" t="s">
        <v>396</v>
      </c>
      <c r="E238" s="36">
        <v>17630</v>
      </c>
      <c r="F238" s="7" t="s">
        <v>20</v>
      </c>
      <c r="G238" s="42" t="s">
        <v>397</v>
      </c>
    </row>
    <row r="239" spans="1:7" x14ac:dyDescent="0.25">
      <c r="A239" s="46">
        <v>235</v>
      </c>
      <c r="B239" s="21" t="s">
        <v>398</v>
      </c>
      <c r="C239" s="20">
        <v>45097</v>
      </c>
      <c r="D239" s="24" t="s">
        <v>401</v>
      </c>
      <c r="E239" s="36">
        <v>11350</v>
      </c>
      <c r="F239" s="7" t="s">
        <v>20</v>
      </c>
      <c r="G239" s="42" t="s">
        <v>400</v>
      </c>
    </row>
    <row r="240" spans="1:7" x14ac:dyDescent="0.25">
      <c r="A240" s="46">
        <v>236</v>
      </c>
      <c r="B240" s="21" t="s">
        <v>398</v>
      </c>
      <c r="C240" s="20">
        <v>45097</v>
      </c>
      <c r="D240" s="24" t="s">
        <v>399</v>
      </c>
      <c r="E240" s="36">
        <v>11350</v>
      </c>
      <c r="F240" s="7" t="s">
        <v>20</v>
      </c>
      <c r="G240" s="42" t="s">
        <v>402</v>
      </c>
    </row>
    <row r="241" spans="1:7" x14ac:dyDescent="0.25">
      <c r="A241" s="46">
        <v>237</v>
      </c>
      <c r="B241" s="21" t="s">
        <v>403</v>
      </c>
      <c r="C241" s="20">
        <v>45097</v>
      </c>
      <c r="D241" s="24" t="s">
        <v>404</v>
      </c>
      <c r="E241" s="36">
        <v>11350</v>
      </c>
      <c r="F241" s="7" t="s">
        <v>20</v>
      </c>
      <c r="G241" s="42" t="s">
        <v>405</v>
      </c>
    </row>
    <row r="242" spans="1:7" x14ac:dyDescent="0.25">
      <c r="A242" s="46">
        <v>238</v>
      </c>
      <c r="B242" s="21" t="s">
        <v>406</v>
      </c>
      <c r="C242" s="20">
        <v>45112</v>
      </c>
      <c r="D242" s="24" t="s">
        <v>407</v>
      </c>
      <c r="E242" s="36">
        <v>12250</v>
      </c>
      <c r="F242" s="7" t="s">
        <v>7</v>
      </c>
      <c r="G242" s="42" t="s">
        <v>408</v>
      </c>
    </row>
    <row r="243" spans="1:7" x14ac:dyDescent="0.25">
      <c r="A243" s="46">
        <v>239</v>
      </c>
      <c r="B243" s="21" t="s">
        <v>406</v>
      </c>
      <c r="C243" s="20">
        <v>45112</v>
      </c>
      <c r="D243" s="24" t="s">
        <v>407</v>
      </c>
      <c r="E243" s="36">
        <v>12250</v>
      </c>
      <c r="F243" s="7" t="s">
        <v>7</v>
      </c>
      <c r="G243" s="42" t="s">
        <v>409</v>
      </c>
    </row>
    <row r="244" spans="1:7" x14ac:dyDescent="0.25">
      <c r="A244" s="46">
        <v>240</v>
      </c>
      <c r="B244" s="21" t="s">
        <v>410</v>
      </c>
      <c r="C244" s="20">
        <v>45112</v>
      </c>
      <c r="D244" s="24" t="s">
        <v>411</v>
      </c>
      <c r="E244" s="36">
        <v>18979</v>
      </c>
      <c r="F244" s="7" t="s">
        <v>20</v>
      </c>
      <c r="G244" s="42" t="s">
        <v>412</v>
      </c>
    </row>
    <row r="245" spans="1:7" x14ac:dyDescent="0.25">
      <c r="A245" s="46">
        <v>241</v>
      </c>
      <c r="B245" s="21" t="s">
        <v>413</v>
      </c>
      <c r="C245" s="20">
        <v>45063</v>
      </c>
      <c r="D245" s="24" t="s">
        <v>357</v>
      </c>
      <c r="E245" s="36">
        <v>63000</v>
      </c>
      <c r="F245" s="7" t="s">
        <v>20</v>
      </c>
      <c r="G245" s="42" t="s">
        <v>414</v>
      </c>
    </row>
    <row r="246" spans="1:7" ht="15.75" thickBot="1" x14ac:dyDescent="0.3">
      <c r="A246" s="46">
        <v>242</v>
      </c>
      <c r="B246" s="21" t="s">
        <v>415</v>
      </c>
      <c r="C246" s="20">
        <v>45146</v>
      </c>
      <c r="D246" s="24" t="s">
        <v>416</v>
      </c>
      <c r="E246" s="66">
        <v>4390</v>
      </c>
      <c r="F246" s="7" t="s">
        <v>7</v>
      </c>
      <c r="G246" s="42" t="s">
        <v>417</v>
      </c>
    </row>
    <row r="247" spans="1:7" ht="15.75" thickBot="1" x14ac:dyDescent="0.3">
      <c r="A247" s="75"/>
      <c r="B247" s="76"/>
      <c r="C247" s="76"/>
      <c r="D247" s="76"/>
      <c r="E247" s="67">
        <f>SUM(E5:E246)</f>
        <v>4147946.0299999989</v>
      </c>
    </row>
    <row r="248" spans="1:7" ht="15.75" thickBot="1" x14ac:dyDescent="0.3">
      <c r="A248" s="77" t="s">
        <v>434</v>
      </c>
      <c r="B248" s="78"/>
      <c r="C248" s="78"/>
      <c r="D248" s="78"/>
      <c r="E248" s="68">
        <f>SUMIF(F:F,"S",E:E)</f>
        <v>3754388.6599999992</v>
      </c>
    </row>
    <row r="249" spans="1:7" ht="15.75" thickBot="1" x14ac:dyDescent="0.3">
      <c r="A249" s="77" t="s">
        <v>435</v>
      </c>
      <c r="B249" s="78"/>
      <c r="C249" s="78"/>
      <c r="D249" s="78"/>
      <c r="E249" s="68">
        <f>SUMIF(F:F,"P",E:E)</f>
        <v>393557.36999999994</v>
      </c>
      <c r="G249" s="54"/>
    </row>
    <row r="250" spans="1:7" s="53" customFormat="1" ht="15.75" thickBot="1" x14ac:dyDescent="0.3">
      <c r="A250" s="79" t="s">
        <v>433</v>
      </c>
      <c r="B250" s="80"/>
      <c r="C250" s="80"/>
      <c r="D250" s="80"/>
      <c r="E250" s="69">
        <v>66522.75</v>
      </c>
      <c r="F250" s="60"/>
      <c r="G250" s="61"/>
    </row>
    <row r="251" spans="1:7" ht="15" customHeight="1" thickBot="1" x14ac:dyDescent="0.3">
      <c r="A251" s="73" t="s">
        <v>436</v>
      </c>
      <c r="B251" s="74"/>
      <c r="C251" s="74"/>
      <c r="D251" s="74"/>
      <c r="E251" s="70">
        <v>12435</v>
      </c>
    </row>
    <row r="252" spans="1:7" ht="15.75" thickBot="1" x14ac:dyDescent="0.3">
      <c r="A252" s="71" t="s">
        <v>59</v>
      </c>
      <c r="B252" s="72"/>
      <c r="C252" s="72"/>
      <c r="D252" s="72"/>
      <c r="E252" s="39">
        <f>SUM(E248:E251)</f>
        <v>4226903.7799999993</v>
      </c>
    </row>
    <row r="254" spans="1:7" x14ac:dyDescent="0.25">
      <c r="B254" s="81" t="s">
        <v>432</v>
      </c>
    </row>
  </sheetData>
  <sortState xmlns:xlrd2="http://schemas.microsoft.com/office/spreadsheetml/2017/richdata2" ref="B5:F140">
    <sortCondition ref="F5:F140"/>
    <sortCondition ref="C5:C140"/>
  </sortState>
  <mergeCells count="6">
    <mergeCell ref="A252:D252"/>
    <mergeCell ref="A251:D251"/>
    <mergeCell ref="A247:D247"/>
    <mergeCell ref="A248:D248"/>
    <mergeCell ref="A249:D249"/>
    <mergeCell ref="A250:D250"/>
  </mergeCells>
  <conditionalFormatting sqref="E5:E246">
    <cfRule type="cellIs" dxfId="0" priority="1" operator="lessThanOr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2023-11-27T12:23:15Z</dcterms:modified>
</cp:coreProperties>
</file>