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guzow\Documents\DZIAŁ DS\15.SWZ 2026\ENERGIA\2. SWZ + załączniki\2026_05_25\"/>
    </mc:Choice>
  </mc:AlternateContent>
  <xr:revisionPtr revIDLastSave="0" documentId="13_ncr:1_{2A16B1F1-96E8-4A84-BFFF-CBF4C70D320C}" xr6:coauthVersionLast="47" xr6:coauthVersionMax="47" xr10:uidLastSave="{00000000-0000-0000-0000-000000000000}"/>
  <bookViews>
    <workbookView xWindow="1170" yWindow="180" windowWidth="16095" windowHeight="15300" tabRatio="646" xr2:uid="{00000000-000D-0000-FFFF-FFFF00000000}"/>
  </bookViews>
  <sheets>
    <sheet name="obiekty" sheetId="1" r:id="rId1"/>
  </sheets>
  <definedNames>
    <definedName name="_ob1">obiekty!$C$4</definedName>
    <definedName name="_ob10">obiekty!#REF!</definedName>
    <definedName name="_ob11">obiekty!#REF!</definedName>
    <definedName name="_ob12">obiekty!#REF!</definedName>
    <definedName name="_ob13">obiekty!#REF!</definedName>
    <definedName name="_ob14">obiekty!#REF!</definedName>
    <definedName name="_ob15">obiekty!#REF!</definedName>
    <definedName name="_ob16">obiekty!#REF!</definedName>
    <definedName name="_ob17">obiekty!#REF!</definedName>
    <definedName name="_ob18">obiekty!#REF!</definedName>
    <definedName name="_ob19">obiekty!#REF!</definedName>
    <definedName name="_ob2">obiekty!#REF!</definedName>
    <definedName name="_ob20">obiekty!#REF!</definedName>
    <definedName name="_ob21">obiekty!#REF!</definedName>
    <definedName name="_ob22">obiekty!#REF!</definedName>
    <definedName name="_ob23">obiekty!#REF!</definedName>
    <definedName name="_ob24">obiekty!#REF!</definedName>
    <definedName name="_ob25">obiekty!#REF!</definedName>
    <definedName name="_ob3">obiekty!#REF!</definedName>
    <definedName name="_ob4">obiekty!#REF!</definedName>
    <definedName name="_ob5">obiekty!#REF!</definedName>
    <definedName name="_ob6">obiekty!#REF!</definedName>
    <definedName name="_ob7">obiekty!#REF!</definedName>
    <definedName name="_ob8">obiekty!#REF!</definedName>
    <definedName name="_ob9">obiekty!#REF!</definedName>
    <definedName name="_os1">#REF!</definedName>
    <definedName name="_os10">#REF!</definedName>
    <definedName name="_os11">#REF!</definedName>
    <definedName name="_os12">#REF!</definedName>
    <definedName name="_os13">#REF!</definedName>
    <definedName name="_os14">#REF!</definedName>
    <definedName name="_os15">#REF!</definedName>
    <definedName name="_os16">#REF!</definedName>
    <definedName name="_os17">#REF!</definedName>
    <definedName name="_os18">#REF!</definedName>
    <definedName name="_os19">#REF!</definedName>
    <definedName name="_os2">#REF!</definedName>
    <definedName name="_os20">#REF!</definedName>
    <definedName name="_os21">#REF!</definedName>
    <definedName name="_os22">#REF!</definedName>
    <definedName name="_os23">#REF!</definedName>
    <definedName name="_os24">#REF!</definedName>
    <definedName name="_os25">#REF!</definedName>
    <definedName name="_os3">#REF!</definedName>
    <definedName name="_os4">#REF!</definedName>
    <definedName name="_os5">#REF!</definedName>
    <definedName name="_os6">#REF!</definedName>
    <definedName name="_os7">#REF!</definedName>
    <definedName name="_os8">#REF!</definedName>
    <definedName name="_os9">#REF!</definedName>
    <definedName name="excelblog_Komunikat1">"W polu z kwotą nie znajduje się liczba"</definedName>
    <definedName name="excelblog_Komunikat2">"Kwota do zamiany jest nieprawidłowa (zbyt duża lub ujemna)"</definedName>
    <definedName name="_xlnm.Print_Area" localSheetId="0">obiekty!$A$1:$T$14</definedName>
  </definedNames>
  <calcPr calcId="191029"/>
</workbook>
</file>

<file path=xl/calcChain.xml><?xml version="1.0" encoding="utf-8"?>
<calcChain xmlns="http://schemas.openxmlformats.org/spreadsheetml/2006/main">
  <c r="N12" i="1" l="1"/>
  <c r="N11" i="1"/>
  <c r="N10" i="1"/>
  <c r="N13" i="1" s="1"/>
</calcChain>
</file>

<file path=xl/sharedStrings.xml><?xml version="1.0" encoding="utf-8"?>
<sst xmlns="http://schemas.openxmlformats.org/spreadsheetml/2006/main" count="75" uniqueCount="52">
  <si>
    <t>NIP</t>
  </si>
  <si>
    <t>L.p.</t>
  </si>
  <si>
    <t>Poczta</t>
  </si>
  <si>
    <t>Adres</t>
  </si>
  <si>
    <t>Nazwa</t>
  </si>
  <si>
    <t>Miejscowość</t>
  </si>
  <si>
    <t>Ulica</t>
  </si>
  <si>
    <t xml:space="preserve">ZAMAWIAJĄCY: </t>
  </si>
  <si>
    <t xml:space="preserve">SIEDZIBA:  </t>
  </si>
  <si>
    <t>Kod</t>
  </si>
  <si>
    <t>Operator Systemu Dystrybucyjnego</t>
  </si>
  <si>
    <t>PPE</t>
  </si>
  <si>
    <t>Parametry dystrybucyjne</t>
  </si>
  <si>
    <t>Nabywca</t>
  </si>
  <si>
    <t>Odbiorca (adres do przesyłania faktur)</t>
  </si>
  <si>
    <t xml:space="preserve">Przedsiębiorstwo „NOGAT" Sp. z o.o. </t>
  </si>
  <si>
    <t xml:space="preserve">Oczyszczalnia ścieków </t>
  </si>
  <si>
    <t>Przepompownia Parkowa</t>
  </si>
  <si>
    <t>Malbork</t>
  </si>
  <si>
    <t xml:space="preserve">Przepompownia Nowy Staw </t>
  </si>
  <si>
    <t xml:space="preserve">Nowy Staw </t>
  </si>
  <si>
    <t>82-200</t>
  </si>
  <si>
    <t xml:space="preserve">- - - </t>
  </si>
  <si>
    <t>Parkowa</t>
  </si>
  <si>
    <t>Sportowa</t>
  </si>
  <si>
    <t>B23</t>
  </si>
  <si>
    <t>Przedsiębiorstwo "NOGAT" Sp. z o. o.</t>
  </si>
  <si>
    <t>579-20-00-069</t>
  </si>
  <si>
    <t xml:space="preserve">ENERGA-OPERATOR SA </t>
  </si>
  <si>
    <t>82-230</t>
  </si>
  <si>
    <t>Nowy Staw</t>
  </si>
  <si>
    <t>RAZEM:</t>
  </si>
  <si>
    <t>590243824003167480</t>
  </si>
  <si>
    <t>590243824003095677</t>
  </si>
  <si>
    <t>590243824003219301</t>
  </si>
  <si>
    <t>Numer działki</t>
  </si>
  <si>
    <t>działka 132/2</t>
  </si>
  <si>
    <t>działka 15/4</t>
  </si>
  <si>
    <t>działka 14/5</t>
  </si>
  <si>
    <t>Moc
umowna kWh</t>
  </si>
  <si>
    <t>Grupa
taryfowa kWh</t>
  </si>
  <si>
    <t xml:space="preserve">Szacunkowe zużycie energii elektrycznej
w okresie trwania umowy </t>
  </si>
  <si>
    <t>Strefa I  [MWh]</t>
  </si>
  <si>
    <t>Strefa II [MWh]</t>
  </si>
  <si>
    <t>Strefa III  [MWh]</t>
  </si>
  <si>
    <t>Razem                  [MWh]</t>
  </si>
  <si>
    <t>C12A</t>
  </si>
  <si>
    <t xml:space="preserve">Dostawa energii elektrycznej przez okres 12 m-cy od 01.09.2026r. do 31.08.2027r. </t>
  </si>
  <si>
    <t>Kamionka 101</t>
  </si>
  <si>
    <t xml:space="preserve">82-200 Kamionka </t>
  </si>
  <si>
    <t>Kamionka</t>
  </si>
  <si>
    <t>Kamionka101,  82-200 Kamionka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</si>
</sst>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4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U14"/>
  <sheetViews>
    <sheetView tabSelected="1" view="pageBreakPreview" zoomScaleNormal="100" zoomScaleSheetLayoutView="100" workbookViewId="0">
      <selection activeCell="G18" sqref="G18"/>
    </sheetView>
  </sheetViews>
  <sheetFormatPr defaultColWidth="9" defaultRowHeight="26.25" customHeight="1" x14ac:dyDescent="0.2"/>
  <cols>
    <col min="1" max="1" width="3.125" style="11" bestFit="1" customWidth="1"/>
    <col min="2" max="2" width="21" style="3" customWidth="1"/>
    <col min="3" max="3" width="13" style="3" customWidth="1"/>
    <col min="4" max="4" width="7.125" style="7" customWidth="1"/>
    <col min="5" max="5" width="5.125" style="7" bestFit="1" customWidth="1"/>
    <col min="6" max="6" width="7.625" style="3" bestFit="1" customWidth="1"/>
    <col min="7" max="7" width="12.75" style="3" customWidth="1"/>
    <col min="8" max="8" width="16.125" style="3" bestFit="1" customWidth="1"/>
    <col min="9" max="9" width="7.125" style="28" customWidth="1"/>
    <col min="10" max="10" width="6.375" style="13" bestFit="1" customWidth="1"/>
    <col min="11" max="13" width="7.625" style="14" customWidth="1"/>
    <col min="14" max="14" width="8.875" style="14" customWidth="1"/>
    <col min="15" max="15" width="14.625" style="3" bestFit="1" customWidth="1"/>
    <col min="16" max="16" width="19.625" style="3" bestFit="1" customWidth="1"/>
    <col min="17" max="17" width="10.625" style="8" customWidth="1"/>
    <col min="18" max="18" width="14.625" style="3" bestFit="1" customWidth="1"/>
    <col min="19" max="19" width="19.625" style="3" bestFit="1" customWidth="1"/>
    <col min="20" max="20" width="17.125" style="13" customWidth="1"/>
    <col min="21" max="16384" width="9" style="8"/>
  </cols>
  <sheetData>
    <row r="1" spans="1:21" s="35" customFormat="1" ht="26.25" customHeight="1" x14ac:dyDescent="0.2">
      <c r="A1" s="40"/>
      <c r="B1" s="40"/>
      <c r="C1" s="40"/>
      <c r="D1" s="42" t="s">
        <v>15</v>
      </c>
      <c r="E1" s="42"/>
      <c r="F1" s="42"/>
      <c r="G1" s="41"/>
      <c r="H1" s="61" t="s">
        <v>47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40"/>
      <c r="U1" s="34"/>
    </row>
    <row r="2" spans="1:21" s="35" customFormat="1" ht="26.25" customHeight="1" x14ac:dyDescent="0.2">
      <c r="A2" s="36"/>
      <c r="C2" s="34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7"/>
      <c r="P2" s="37"/>
      <c r="R2" s="37"/>
      <c r="S2" s="37"/>
      <c r="T2" s="38"/>
    </row>
    <row r="3" spans="1:21" s="35" customFormat="1" ht="26.25" customHeight="1" x14ac:dyDescent="0.2">
      <c r="A3" s="36"/>
      <c r="B3" s="32"/>
      <c r="C3" s="39"/>
      <c r="D3" s="2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1" s="15" customFormat="1" ht="18.75" customHeight="1" x14ac:dyDescent="0.2">
      <c r="A4" s="27"/>
      <c r="B4" s="16" t="s">
        <v>7</v>
      </c>
      <c r="C4" s="15" t="s">
        <v>15</v>
      </c>
      <c r="E4" s="2"/>
      <c r="F4" s="1"/>
      <c r="G4" s="1"/>
      <c r="H4" s="23"/>
      <c r="I4" s="29"/>
      <c r="J4" s="29"/>
      <c r="K4" s="30"/>
      <c r="L4" s="30"/>
      <c r="M4" s="30"/>
      <c r="N4" s="30"/>
      <c r="O4" s="1"/>
      <c r="P4" s="1"/>
      <c r="R4" s="1"/>
      <c r="S4" s="1"/>
      <c r="T4" s="29"/>
    </row>
    <row r="5" spans="1:21" ht="18.75" customHeight="1" x14ac:dyDescent="0.2">
      <c r="B5" s="16" t="s">
        <v>8</v>
      </c>
      <c r="C5" s="17" t="s">
        <v>48</v>
      </c>
      <c r="D5" s="17"/>
      <c r="E5" s="31"/>
      <c r="F5" s="18"/>
      <c r="G5" s="18"/>
      <c r="H5" s="5"/>
      <c r="I5" s="13"/>
    </row>
    <row r="6" spans="1:21" ht="18.75" customHeight="1" x14ac:dyDescent="0.2">
      <c r="C6" s="17" t="s">
        <v>49</v>
      </c>
      <c r="H6" s="18"/>
      <c r="I6" s="13"/>
    </row>
    <row r="7" spans="1:21" s="3" customFormat="1" ht="26.25" customHeight="1" x14ac:dyDescent="0.2">
      <c r="B7" s="8"/>
      <c r="D7" s="7"/>
      <c r="E7" s="7"/>
      <c r="L7" s="19"/>
      <c r="M7" s="19"/>
      <c r="N7" s="19"/>
      <c r="Q7" s="8"/>
    </row>
    <row r="8" spans="1:21" s="3" customFormat="1" ht="26.25" customHeight="1" x14ac:dyDescent="0.2">
      <c r="A8" s="67" t="s">
        <v>1</v>
      </c>
      <c r="B8" s="67" t="s">
        <v>4</v>
      </c>
      <c r="C8" s="63" t="s">
        <v>3</v>
      </c>
      <c r="D8" s="64"/>
      <c r="E8" s="64"/>
      <c r="F8" s="64"/>
      <c r="G8" s="65"/>
      <c r="H8" s="67" t="s">
        <v>11</v>
      </c>
      <c r="I8" s="63" t="s">
        <v>12</v>
      </c>
      <c r="J8" s="65"/>
      <c r="K8" s="69" t="s">
        <v>41</v>
      </c>
      <c r="L8" s="70"/>
      <c r="M8" s="70"/>
      <c r="N8" s="71"/>
      <c r="O8" s="63" t="s">
        <v>13</v>
      </c>
      <c r="P8" s="64"/>
      <c r="Q8" s="65"/>
      <c r="R8" s="62" t="s">
        <v>14</v>
      </c>
      <c r="S8" s="62"/>
      <c r="T8" s="67" t="s">
        <v>10</v>
      </c>
    </row>
    <row r="9" spans="1:21" s="7" customFormat="1" ht="32.25" customHeight="1" x14ac:dyDescent="0.2">
      <c r="A9" s="68"/>
      <c r="B9" s="68"/>
      <c r="C9" s="4" t="s">
        <v>5</v>
      </c>
      <c r="D9" s="4" t="s">
        <v>6</v>
      </c>
      <c r="E9" s="4" t="s">
        <v>9</v>
      </c>
      <c r="F9" s="4" t="s">
        <v>2</v>
      </c>
      <c r="G9" s="33" t="s">
        <v>35</v>
      </c>
      <c r="H9" s="68"/>
      <c r="I9" s="24" t="s">
        <v>39</v>
      </c>
      <c r="J9" s="22" t="s">
        <v>40</v>
      </c>
      <c r="K9" s="22" t="s">
        <v>42</v>
      </c>
      <c r="L9" s="22" t="s">
        <v>43</v>
      </c>
      <c r="M9" s="22" t="s">
        <v>44</v>
      </c>
      <c r="N9" s="22" t="s">
        <v>45</v>
      </c>
      <c r="O9" s="4" t="s">
        <v>4</v>
      </c>
      <c r="P9" s="4" t="s">
        <v>3</v>
      </c>
      <c r="Q9" s="4" t="s">
        <v>0</v>
      </c>
      <c r="R9" s="4" t="s">
        <v>4</v>
      </c>
      <c r="S9" s="4" t="s">
        <v>3</v>
      </c>
      <c r="T9" s="68"/>
    </row>
    <row r="10" spans="1:21" ht="36.75" customHeight="1" x14ac:dyDescent="0.2">
      <c r="A10" s="44">
        <v>1</v>
      </c>
      <c r="B10" s="6" t="s">
        <v>16</v>
      </c>
      <c r="C10" s="6" t="s">
        <v>48</v>
      </c>
      <c r="D10" s="33" t="s">
        <v>22</v>
      </c>
      <c r="E10" s="4" t="s">
        <v>21</v>
      </c>
      <c r="F10" s="45" t="s">
        <v>50</v>
      </c>
      <c r="G10" s="33" t="s">
        <v>36</v>
      </c>
      <c r="H10" s="46" t="s">
        <v>34</v>
      </c>
      <c r="I10" s="47">
        <v>280</v>
      </c>
      <c r="J10" s="22" t="s">
        <v>25</v>
      </c>
      <c r="K10" s="48">
        <v>283</v>
      </c>
      <c r="L10" s="48">
        <v>229</v>
      </c>
      <c r="M10" s="48">
        <v>1058</v>
      </c>
      <c r="N10" s="49">
        <f>K10+L10+M10</f>
        <v>1570</v>
      </c>
      <c r="O10" s="6" t="s">
        <v>26</v>
      </c>
      <c r="P10" s="6" t="s">
        <v>51</v>
      </c>
      <c r="Q10" s="25" t="s">
        <v>27</v>
      </c>
      <c r="R10" s="6" t="s">
        <v>26</v>
      </c>
      <c r="S10" s="6" t="s">
        <v>51</v>
      </c>
      <c r="T10" s="26" t="s">
        <v>28</v>
      </c>
    </row>
    <row r="11" spans="1:21" ht="36.75" customHeight="1" x14ac:dyDescent="0.2">
      <c r="A11" s="50">
        <v>2</v>
      </c>
      <c r="B11" s="6" t="s">
        <v>17</v>
      </c>
      <c r="C11" s="6" t="s">
        <v>18</v>
      </c>
      <c r="D11" s="33" t="s">
        <v>23</v>
      </c>
      <c r="E11" s="4" t="s">
        <v>21</v>
      </c>
      <c r="F11" s="45" t="s">
        <v>18</v>
      </c>
      <c r="G11" s="33" t="s">
        <v>37</v>
      </c>
      <c r="H11" s="46" t="s">
        <v>32</v>
      </c>
      <c r="I11" s="47">
        <v>140</v>
      </c>
      <c r="J11" s="22" t="s">
        <v>25</v>
      </c>
      <c r="K11" s="48">
        <v>26</v>
      </c>
      <c r="L11" s="48">
        <v>21</v>
      </c>
      <c r="M11" s="48">
        <v>110</v>
      </c>
      <c r="N11" s="49">
        <f>K11+L11+M11</f>
        <v>157</v>
      </c>
      <c r="O11" s="6" t="s">
        <v>26</v>
      </c>
      <c r="P11" s="6" t="s">
        <v>51</v>
      </c>
      <c r="Q11" s="25" t="s">
        <v>27</v>
      </c>
      <c r="R11" s="6" t="s">
        <v>26</v>
      </c>
      <c r="S11" s="6" t="s">
        <v>51</v>
      </c>
      <c r="T11" s="26" t="s">
        <v>28</v>
      </c>
    </row>
    <row r="12" spans="1:21" ht="36.75" customHeight="1" thickBot="1" x14ac:dyDescent="0.25">
      <c r="A12" s="51">
        <v>3</v>
      </c>
      <c r="B12" s="52" t="s">
        <v>19</v>
      </c>
      <c r="C12" s="52" t="s">
        <v>20</v>
      </c>
      <c r="D12" s="53" t="s">
        <v>24</v>
      </c>
      <c r="E12" s="43" t="s">
        <v>29</v>
      </c>
      <c r="F12" s="54" t="s">
        <v>30</v>
      </c>
      <c r="G12" s="53" t="s">
        <v>38</v>
      </c>
      <c r="H12" s="55" t="s">
        <v>33</v>
      </c>
      <c r="I12" s="56">
        <v>30</v>
      </c>
      <c r="J12" s="57" t="s">
        <v>46</v>
      </c>
      <c r="K12" s="58">
        <v>31</v>
      </c>
      <c r="L12" s="58">
        <v>67</v>
      </c>
      <c r="M12" s="58"/>
      <c r="N12" s="59">
        <f>K12+L12</f>
        <v>98</v>
      </c>
      <c r="O12" s="6" t="s">
        <v>26</v>
      </c>
      <c r="P12" s="6" t="s">
        <v>51</v>
      </c>
      <c r="Q12" s="25" t="s">
        <v>27</v>
      </c>
      <c r="R12" s="6" t="s">
        <v>26</v>
      </c>
      <c r="S12" s="6" t="s">
        <v>51</v>
      </c>
      <c r="T12" s="26" t="s">
        <v>28</v>
      </c>
    </row>
    <row r="13" spans="1:21" s="2" customFormat="1" ht="26.25" customHeight="1" thickTop="1" thickBot="1" x14ac:dyDescent="0.25">
      <c r="A13" s="72" t="s">
        <v>31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60">
        <f>SUM(N10:N12)</f>
        <v>1825</v>
      </c>
      <c r="O13" s="3"/>
      <c r="P13" s="3"/>
      <c r="Q13" s="11"/>
      <c r="R13" s="3"/>
      <c r="S13" s="3"/>
      <c r="T13" s="12"/>
    </row>
    <row r="14" spans="1:21" ht="26.25" customHeight="1" thickTop="1" x14ac:dyDescent="0.2">
      <c r="A14" s="7"/>
      <c r="D14" s="20"/>
      <c r="F14" s="21"/>
      <c r="G14" s="21"/>
      <c r="H14" s="7"/>
      <c r="I14" s="9"/>
      <c r="J14" s="5"/>
      <c r="K14" s="10"/>
      <c r="L14" s="10"/>
      <c r="M14" s="10"/>
      <c r="Q14" s="11"/>
      <c r="T14" s="12"/>
    </row>
  </sheetData>
  <mergeCells count="12">
    <mergeCell ref="A13:M13"/>
    <mergeCell ref="H1:S1"/>
    <mergeCell ref="R8:S8"/>
    <mergeCell ref="O8:Q8"/>
    <mergeCell ref="E3:T3"/>
    <mergeCell ref="T8:T9"/>
    <mergeCell ref="B8:B9"/>
    <mergeCell ref="A8:A9"/>
    <mergeCell ref="K8:N8"/>
    <mergeCell ref="H8:H9"/>
    <mergeCell ref="C8:G8"/>
    <mergeCell ref="I8:J8"/>
  </mergeCells>
  <phoneticPr fontId="1" type="noConversion"/>
  <printOptions horizontalCentered="1"/>
  <pageMargins left="0.19685039370078741" right="0.19685039370078741" top="0.78740157480314965" bottom="0.78740157480314965" header="0" footer="0"/>
  <pageSetup paperSize="9" scale="58" fitToHeight="0" orientation="landscape" r:id="rId1"/>
  <headerFooter>
    <oddHeader>&amp;C&amp;"-,Standardowy"&amp;10Postępowanie DS/ 1 /2026
Dostawa energii elektrycznej przez okres 12 m-cy od 01.09.2026r. do 31.08.2027r. &amp;RZałącznik nr 1 do SWZ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obiekty</vt:lpstr>
      <vt:lpstr>_ob1</vt:lpstr>
      <vt:lpstr>obiekty!Obszar_wydruku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Anna Guzow</cp:lastModifiedBy>
  <cp:lastPrinted>2026-04-22T10:52:35Z</cp:lastPrinted>
  <dcterms:created xsi:type="dcterms:W3CDTF">2012-01-22T12:30:35Z</dcterms:created>
  <dcterms:modified xsi:type="dcterms:W3CDTF">2026-05-29T09:54:41Z</dcterms:modified>
</cp:coreProperties>
</file>