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165" tabRatio="64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'obiekty'!$C$4</definedName>
    <definedName name="ob10">'obiekty'!#REF!</definedName>
    <definedName name="ob11">'obiekty'!#REF!</definedName>
    <definedName name="ob12">'obiekty'!#REF!</definedName>
    <definedName name="ob13">'obiekty'!#REF!</definedName>
    <definedName name="ob14">'obiekty'!#REF!</definedName>
    <definedName name="ob15">'obiekty'!#REF!</definedName>
    <definedName name="ob16">'obiekty'!#REF!</definedName>
    <definedName name="ob17">'obiekty'!#REF!</definedName>
    <definedName name="ob18">'obiekty'!#REF!</definedName>
    <definedName name="ob19">'obiekty'!#REF!</definedName>
    <definedName name="ob2">'obiekty'!#REF!</definedName>
    <definedName name="ob20">'obiekty'!#REF!</definedName>
    <definedName name="ob21">'obiekty'!#REF!</definedName>
    <definedName name="ob22">'obiekty'!#REF!</definedName>
    <definedName name="ob23">'obiekty'!#REF!</definedName>
    <definedName name="ob24">'obiekty'!#REF!</definedName>
    <definedName name="ob25">'obiekty'!#REF!</definedName>
    <definedName name="ob3">'obiekty'!#REF!</definedName>
    <definedName name="ob4">'obiekty'!#REF!</definedName>
    <definedName name="ob5">'obiekty'!#REF!</definedName>
    <definedName name="ob6">'obiekty'!#REF!</definedName>
    <definedName name="ob7">'obiekty'!#REF!</definedName>
    <definedName name="ob8">'obiekty'!#REF!</definedName>
    <definedName name="ob9">'obiekty'!#REF!</definedName>
    <definedName name="_xlnm.Print_Area" localSheetId="0">'obiekty'!$A$1:$T$14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<sst xmlns="http://schemas.openxmlformats.org/spreadsheetml/2006/main" count="79" uniqueCount="55">
  <si>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</si>
  <si>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</si>
  <si>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</si>
  <si>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</si>
  <si>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</si>
  <si>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</si>
  <si>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</si>
  <si>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</si>
  <si>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</si>
  <si>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</si>
  <si>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</si>
  <si>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</si>
  <si>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SIEDZIBA:  </t>
  </si>
  <si>
    <t>Moc
umowna</t>
  </si>
  <si>
    <t>Grupa
taryfowa</t>
  </si>
  <si>
    <t>Numer</t>
  </si>
  <si>
    <t>Kod</t>
  </si>
  <si>
    <t>Operator Systemu Dystrybucyjnego</t>
  </si>
  <si>
    <t>PPE</t>
  </si>
  <si>
    <t>Parametry dystrybucyjne</t>
  </si>
  <si>
    <t>Nabywca</t>
  </si>
  <si>
    <t>Odbiorca (adres do przesyłania faktur)</t>
  </si>
  <si>
    <t>WYKAZ PUNKTÓW POBORU ENERGII ELEKTRYCZNEJ - OBIEKTY</t>
  </si>
  <si>
    <t xml:space="preserve">Przedsiębiorstwo „NOGAT" Sp. z o.o. </t>
  </si>
  <si>
    <t>Kałdowo Wieś</t>
  </si>
  <si>
    <t xml:space="preserve">82-200 Malbork </t>
  </si>
  <si>
    <t xml:space="preserve">Oczyszczalnia ścieków </t>
  </si>
  <si>
    <t>Przepompownia Parkowa</t>
  </si>
  <si>
    <t>Malbork</t>
  </si>
  <si>
    <t xml:space="preserve">Przepompownia Nowy Staw </t>
  </si>
  <si>
    <t xml:space="preserve">Nowy Staw </t>
  </si>
  <si>
    <t>82-200</t>
  </si>
  <si>
    <t xml:space="preserve">- - - </t>
  </si>
  <si>
    <t>Parkowa</t>
  </si>
  <si>
    <t>Sportowa</t>
  </si>
  <si>
    <t>PL 0037 24000 01013 39</t>
  </si>
  <si>
    <t>B23</t>
  </si>
  <si>
    <t>140 kW</t>
  </si>
  <si>
    <t>30 kW</t>
  </si>
  <si>
    <t>C22A</t>
  </si>
  <si>
    <t>Przedsiębiorstwo "NOGAT" Sp. z o. o.</t>
  </si>
  <si>
    <t>Kałdowo Wieś, 82-200 Malbork</t>
  </si>
  <si>
    <t>579-20-00-069</t>
  </si>
  <si>
    <t xml:space="preserve">ENERGA-OPERATOR SA </t>
  </si>
  <si>
    <t>82-230</t>
  </si>
  <si>
    <t>Nowy Staw</t>
  </si>
  <si>
    <t>PL 0037 24000 01011 37</t>
  </si>
  <si>
    <t>PL 0037 24000 00606 20</t>
  </si>
  <si>
    <t>280 kW</t>
  </si>
  <si>
    <t>nr. działki 132/2</t>
  </si>
  <si>
    <t>nr. działki 14/5</t>
  </si>
  <si>
    <t>RAZEM:</t>
  </si>
  <si>
    <t>nr. działki 15/4</t>
  </si>
  <si>
    <t>Dostawa energii elektrycznej w okresie od 01.01.2022 r.  do 31.12.2022 r.</t>
  </si>
  <si>
    <t>Szacunkowe zużycie energii elektrycznej
w okresie trwania umowy [kWh]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</si>
</sst>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14"/>
  <sheetViews>
    <sheetView tabSelected="1" zoomScale="115" zoomScaleNormal="115" workbookViewId="0" topLeftCell="G4">
      <selection activeCell="P15" sqref="P15"/>
    </sheetView>
  </sheetViews>
  <sheetFormatPr defaultColWidth="9.00390625" defaultRowHeight="26.25" customHeight="1"/>
  <cols>
    <col min="1" max="1" width="3.25390625" style="12" bestFit="1" customWidth="1"/>
    <col min="2" max="2" width="21.00390625" style="3" customWidth="1"/>
    <col min="3" max="3" width="13.00390625" style="3" customWidth="1"/>
    <col min="4" max="4" width="7.25390625" style="8" customWidth="1"/>
    <col min="5" max="5" width="11.00390625" style="37" bestFit="1" customWidth="1"/>
    <col min="6" max="6" width="5.125" style="8" bestFit="1" customWidth="1"/>
    <col min="7" max="7" width="7.625" style="3" bestFit="1" customWidth="1"/>
    <col min="8" max="8" width="16.25390625" style="3" bestFit="1" customWidth="1"/>
    <col min="9" max="9" width="7.125" style="30" customWidth="1"/>
    <col min="10" max="10" width="6.375" style="14" bestFit="1" customWidth="1"/>
    <col min="11" max="13" width="7.625" style="15" customWidth="1"/>
    <col min="14" max="14" width="8.875" style="15" customWidth="1"/>
    <col min="15" max="15" width="14.75390625" style="3" bestFit="1" customWidth="1"/>
    <col min="16" max="16" width="19.625" style="3" bestFit="1" customWidth="1"/>
    <col min="17" max="17" width="10.625" style="9" customWidth="1"/>
    <col min="18" max="18" width="14.75390625" style="3" bestFit="1" customWidth="1"/>
    <col min="19" max="19" width="19.625" style="3" bestFit="1" customWidth="1"/>
    <col min="20" max="20" width="17.25390625" style="14" customWidth="1"/>
    <col min="21" max="16384" width="9.00390625" style="9" customWidth="1"/>
  </cols>
  <sheetData>
    <row r="1" spans="1:21" s="41" customFormat="1" ht="26.25" customHeight="1">
      <c r="A1" s="47"/>
      <c r="B1" s="47"/>
      <c r="C1" s="47"/>
      <c r="D1" s="60" t="s">
        <v>23</v>
      </c>
      <c r="E1" s="60"/>
      <c r="F1" s="60"/>
      <c r="G1" s="60"/>
      <c r="H1" s="55" t="s">
        <v>53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47"/>
      <c r="U1" s="40"/>
    </row>
    <row r="2" spans="1:20" s="41" customFormat="1" ht="26.25" customHeight="1">
      <c r="A2" s="42"/>
      <c r="C2" s="40"/>
      <c r="D2" s="16"/>
      <c r="E2" s="46"/>
      <c r="F2" s="16"/>
      <c r="G2" s="16"/>
      <c r="H2" s="40"/>
      <c r="I2" s="40"/>
      <c r="J2" s="40"/>
      <c r="K2" s="40"/>
      <c r="L2" s="40"/>
      <c r="M2" s="40"/>
      <c r="N2" s="40"/>
      <c r="O2" s="43"/>
      <c r="P2" s="43"/>
      <c r="R2" s="43"/>
      <c r="S2" s="43"/>
      <c r="T2" s="44"/>
    </row>
    <row r="3" spans="1:20" s="41" customFormat="1" ht="26.25" customHeight="1">
      <c r="A3" s="42"/>
      <c r="B3" s="35"/>
      <c r="C3" s="45"/>
      <c r="D3" s="2"/>
      <c r="E3" s="61" t="s">
        <v>22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16" customFormat="1" ht="18.75" customHeight="1">
      <c r="A4" s="29"/>
      <c r="B4" s="17" t="s">
        <v>11</v>
      </c>
      <c r="C4" s="16" t="s">
        <v>23</v>
      </c>
      <c r="E4" s="36"/>
      <c r="F4" s="2"/>
      <c r="G4" s="1"/>
      <c r="H4" s="24"/>
      <c r="I4" s="31"/>
      <c r="J4" s="31"/>
      <c r="K4" s="32"/>
      <c r="L4" s="32"/>
      <c r="M4" s="32"/>
      <c r="N4" s="32"/>
      <c r="O4" s="1"/>
      <c r="P4" s="1"/>
      <c r="R4" s="1"/>
      <c r="S4" s="1"/>
      <c r="T4" s="31"/>
    </row>
    <row r="5" spans="2:9" ht="18.75" customHeight="1">
      <c r="B5" s="17" t="s">
        <v>12</v>
      </c>
      <c r="C5" s="18" t="s">
        <v>24</v>
      </c>
      <c r="D5" s="18"/>
      <c r="E5" s="38"/>
      <c r="F5" s="33"/>
      <c r="G5" s="19"/>
      <c r="H5" s="6"/>
      <c r="I5" s="14"/>
    </row>
    <row r="6" spans="3:9" ht="18.75" customHeight="1">
      <c r="C6" s="18" t="s">
        <v>25</v>
      </c>
      <c r="H6" s="19"/>
      <c r="I6" s="14"/>
    </row>
    <row r="7" spans="2:17" s="3" customFormat="1" ht="26.25" customHeight="1">
      <c r="B7" s="9"/>
      <c r="D7" s="8"/>
      <c r="E7" s="37"/>
      <c r="F7" s="8"/>
      <c r="L7" s="20"/>
      <c r="M7" s="20"/>
      <c r="N7" s="20"/>
      <c r="Q7" s="9"/>
    </row>
    <row r="8" spans="1:20" s="3" customFormat="1" ht="26.25" customHeight="1">
      <c r="A8" s="62" t="s">
        <v>1</v>
      </c>
      <c r="B8" s="62" t="s">
        <v>8</v>
      </c>
      <c r="C8" s="57" t="s">
        <v>7</v>
      </c>
      <c r="D8" s="58"/>
      <c r="E8" s="58"/>
      <c r="F8" s="58"/>
      <c r="G8" s="59"/>
      <c r="H8" s="62" t="s">
        <v>18</v>
      </c>
      <c r="I8" s="57" t="s">
        <v>19</v>
      </c>
      <c r="J8" s="59"/>
      <c r="K8" s="67" t="s">
        <v>54</v>
      </c>
      <c r="L8" s="68"/>
      <c r="M8" s="68"/>
      <c r="N8" s="69"/>
      <c r="O8" s="57" t="s">
        <v>20</v>
      </c>
      <c r="P8" s="58"/>
      <c r="Q8" s="59"/>
      <c r="R8" s="56" t="s">
        <v>21</v>
      </c>
      <c r="S8" s="56"/>
      <c r="T8" s="62" t="s">
        <v>17</v>
      </c>
    </row>
    <row r="9" spans="1:20" s="8" customFormat="1" ht="26.25" customHeight="1">
      <c r="A9" s="63"/>
      <c r="B9" s="63"/>
      <c r="C9" s="5" t="s">
        <v>9</v>
      </c>
      <c r="D9" s="5" t="s">
        <v>10</v>
      </c>
      <c r="E9" s="39" t="s">
        <v>15</v>
      </c>
      <c r="F9" s="5" t="s">
        <v>16</v>
      </c>
      <c r="G9" s="5" t="s">
        <v>6</v>
      </c>
      <c r="H9" s="63"/>
      <c r="I9" s="26" t="s">
        <v>13</v>
      </c>
      <c r="J9" s="23" t="s">
        <v>14</v>
      </c>
      <c r="K9" s="23" t="s">
        <v>2</v>
      </c>
      <c r="L9" s="23" t="s">
        <v>3</v>
      </c>
      <c r="M9" s="23" t="s">
        <v>4</v>
      </c>
      <c r="N9" s="23" t="s">
        <v>5</v>
      </c>
      <c r="O9" s="5" t="s">
        <v>8</v>
      </c>
      <c r="P9" s="5" t="s">
        <v>7</v>
      </c>
      <c r="Q9" s="5" t="s">
        <v>0</v>
      </c>
      <c r="R9" s="5" t="s">
        <v>8</v>
      </c>
      <c r="S9" s="5" t="s">
        <v>7</v>
      </c>
      <c r="T9" s="63"/>
    </row>
    <row r="10" spans="1:20" ht="36.75" customHeight="1">
      <c r="A10" s="25">
        <v>1</v>
      </c>
      <c r="B10" s="7" t="s">
        <v>26</v>
      </c>
      <c r="C10" s="7" t="s">
        <v>24</v>
      </c>
      <c r="D10" s="39" t="s">
        <v>32</v>
      </c>
      <c r="E10" s="39" t="s">
        <v>49</v>
      </c>
      <c r="F10" s="5" t="s">
        <v>31</v>
      </c>
      <c r="G10" s="34" t="s">
        <v>28</v>
      </c>
      <c r="H10" s="5" t="s">
        <v>35</v>
      </c>
      <c r="I10" s="26" t="s">
        <v>48</v>
      </c>
      <c r="J10" s="23" t="s">
        <v>36</v>
      </c>
      <c r="K10" s="70">
        <v>275000</v>
      </c>
      <c r="L10" s="70">
        <v>182000</v>
      </c>
      <c r="M10" s="70">
        <v>1136000</v>
      </c>
      <c r="N10" s="71">
        <f>K10+L10+M10</f>
        <v>1593000</v>
      </c>
      <c r="O10" s="7" t="s">
        <v>40</v>
      </c>
      <c r="P10" s="7" t="s">
        <v>41</v>
      </c>
      <c r="Q10" s="27" t="s">
        <v>42</v>
      </c>
      <c r="R10" s="7" t="s">
        <v>40</v>
      </c>
      <c r="S10" s="7" t="s">
        <v>41</v>
      </c>
      <c r="T10" s="28" t="s">
        <v>43</v>
      </c>
    </row>
    <row r="11" spans="1:20" ht="36.75" customHeight="1">
      <c r="A11" s="4">
        <v>2</v>
      </c>
      <c r="B11" s="7" t="s">
        <v>27</v>
      </c>
      <c r="C11" s="7" t="s">
        <v>28</v>
      </c>
      <c r="D11" s="39" t="s">
        <v>33</v>
      </c>
      <c r="E11" s="39" t="s">
        <v>52</v>
      </c>
      <c r="F11" s="5" t="s">
        <v>31</v>
      </c>
      <c r="G11" s="34" t="s">
        <v>28</v>
      </c>
      <c r="H11" s="5" t="s">
        <v>46</v>
      </c>
      <c r="I11" s="26" t="s">
        <v>37</v>
      </c>
      <c r="J11" s="23" t="s">
        <v>36</v>
      </c>
      <c r="K11" s="70">
        <v>27000</v>
      </c>
      <c r="L11" s="70">
        <v>19000</v>
      </c>
      <c r="M11" s="70">
        <v>105000</v>
      </c>
      <c r="N11" s="71">
        <f>K11+L11+M11</f>
        <v>151000</v>
      </c>
      <c r="O11" s="7" t="s">
        <v>40</v>
      </c>
      <c r="P11" s="7" t="s">
        <v>41</v>
      </c>
      <c r="Q11" s="27" t="s">
        <v>42</v>
      </c>
      <c r="R11" s="7" t="s">
        <v>40</v>
      </c>
      <c r="S11" s="7" t="s">
        <v>41</v>
      </c>
      <c r="T11" s="28" t="s">
        <v>43</v>
      </c>
    </row>
    <row r="12" spans="1:20" ht="36.75" customHeight="1" thickBot="1">
      <c r="A12" s="49">
        <v>3</v>
      </c>
      <c r="B12" s="50" t="s">
        <v>29</v>
      </c>
      <c r="C12" s="50" t="s">
        <v>30</v>
      </c>
      <c r="D12" s="51" t="s">
        <v>34</v>
      </c>
      <c r="E12" s="51" t="s">
        <v>50</v>
      </c>
      <c r="F12" s="48" t="s">
        <v>44</v>
      </c>
      <c r="G12" s="52" t="s">
        <v>45</v>
      </c>
      <c r="H12" s="48" t="s">
        <v>47</v>
      </c>
      <c r="I12" s="53" t="s">
        <v>38</v>
      </c>
      <c r="J12" s="54" t="s">
        <v>39</v>
      </c>
      <c r="K12" s="72">
        <v>15000</v>
      </c>
      <c r="L12" s="72">
        <v>41000</v>
      </c>
      <c r="M12" s="72"/>
      <c r="N12" s="73">
        <f>K12+L12</f>
        <v>56000</v>
      </c>
      <c r="O12" s="7" t="s">
        <v>40</v>
      </c>
      <c r="P12" s="7" t="s">
        <v>41</v>
      </c>
      <c r="Q12" s="27" t="s">
        <v>42</v>
      </c>
      <c r="R12" s="7" t="s">
        <v>40</v>
      </c>
      <c r="S12" s="7" t="s">
        <v>41</v>
      </c>
      <c r="T12" s="28" t="s">
        <v>43</v>
      </c>
    </row>
    <row r="13" spans="1:20" s="2" customFormat="1" ht="26.25" customHeight="1" thickBot="1" thickTop="1">
      <c r="A13" s="64" t="s">
        <v>51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74">
        <f>N10+N11+N12</f>
        <v>1800000</v>
      </c>
      <c r="O13" s="3"/>
      <c r="P13" s="3"/>
      <c r="Q13" s="12"/>
      <c r="R13" s="3"/>
      <c r="S13" s="3"/>
      <c r="T13" s="13"/>
    </row>
    <row r="14" spans="1:20" ht="26.25" customHeight="1" thickTop="1">
      <c r="A14" s="8"/>
      <c r="D14" s="21"/>
      <c r="G14" s="22"/>
      <c r="H14" s="8"/>
      <c r="I14" s="10"/>
      <c r="J14" s="6"/>
      <c r="K14" s="11"/>
      <c r="L14" s="11"/>
      <c r="M14" s="11"/>
      <c r="Q14" s="12"/>
      <c r="T14" s="13"/>
    </row>
  </sheetData>
  <sheetProtection/>
  <mergeCells count="13">
    <mergeCell ref="A13:M13"/>
    <mergeCell ref="B8:B9"/>
    <mergeCell ref="A8:A9"/>
    <mergeCell ref="K8:N8"/>
    <mergeCell ref="H8:H9"/>
    <mergeCell ref="C8:G8"/>
    <mergeCell ref="I8:J8"/>
    <mergeCell ref="H1:S1"/>
    <mergeCell ref="R8:S8"/>
    <mergeCell ref="O8:Q8"/>
    <mergeCell ref="D1:G1"/>
    <mergeCell ref="E3:T3"/>
    <mergeCell ref="T8:T9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8" scale="84" r:id="rId1"/>
  <headerFooter>
    <oddHeader>&amp;C&amp;"-,Standardowy"&amp;10Postępowanie DS/ 2 /2021 
Dostawa energii elektrycznej w okresie od 01.01.2022r. do 31.12.2022.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Anna Guzow</cp:lastModifiedBy>
  <cp:lastPrinted>2021-11-08T09:49:50Z</cp:lastPrinted>
  <dcterms:created xsi:type="dcterms:W3CDTF">2012-01-22T12:30:35Z</dcterms:created>
  <dcterms:modified xsi:type="dcterms:W3CDTF">2021-11-09T08:59:14Z</dcterms:modified>
  <cp:category/>
  <cp:version/>
  <cp:contentType/>
  <cp:contentStatus/>
</cp:coreProperties>
</file>