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2023/ZP-271-1-97-2023 - Przeglądy gazowe w 2023/"/>
    </mc:Choice>
  </mc:AlternateContent>
  <xr:revisionPtr revIDLastSave="129" documentId="8_{9102A920-7240-44F2-9F22-1C6FD0370E87}" xr6:coauthVersionLast="47" xr6:coauthVersionMax="47" xr10:uidLastSave="{B42B09D9-2448-468A-8697-112A1BD2BD14}"/>
  <bookViews>
    <workbookView xWindow="-28920" yWindow="-120" windowWidth="29040" windowHeight="15720" xr2:uid="{66C20A60-5CD7-4B21-84DA-81980C1F69DC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1" l="1"/>
  <c r="H74" i="1"/>
  <c r="I74" i="1" s="1"/>
  <c r="H73" i="1"/>
  <c r="I73" i="1" s="1"/>
  <c r="H72" i="1"/>
  <c r="I72" i="1" s="1"/>
  <c r="H71" i="1"/>
  <c r="I71" i="1" s="1"/>
  <c r="H70" i="1"/>
  <c r="I70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5" i="1"/>
  <c r="I75" i="1" s="1"/>
  <c r="H76" i="1"/>
  <c r="I76" i="1" s="1"/>
  <c r="H77" i="1"/>
  <c r="I77" i="1" s="1"/>
  <c r="H39" i="1"/>
  <c r="I39" i="1" s="1"/>
  <c r="H38" i="1"/>
  <c r="I38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0" i="1"/>
  <c r="I30" i="1" s="1"/>
  <c r="H29" i="1"/>
  <c r="I29" i="1" s="1"/>
  <c r="I78" i="1" l="1"/>
  <c r="H78" i="1"/>
</calcChain>
</file>

<file path=xl/sharedStrings.xml><?xml version="1.0" encoding="utf-8"?>
<sst xmlns="http://schemas.openxmlformats.org/spreadsheetml/2006/main" count="90" uniqueCount="88">
  <si>
    <t>Nazwa Wykonawcy:</t>
  </si>
  <si>
    <t>Lp.</t>
  </si>
  <si>
    <t>Lokalizacja</t>
  </si>
  <si>
    <t>Stawka podatku VAT</t>
  </si>
  <si>
    <t>Wartość netto</t>
  </si>
  <si>
    <t>Wartość podatku VAT</t>
  </si>
  <si>
    <t>Wartość brutto</t>
  </si>
  <si>
    <t>RAZEM</t>
  </si>
  <si>
    <t xml:space="preserve">UWAGA! Pola zaznaczone na szaro obliczają się automatycznie! Prosimy o niewprowadzanie zmian w Formularzu. </t>
  </si>
  <si>
    <t xml:space="preserve">…...........................................................
Miejscowość, data
</t>
  </si>
  <si>
    <t>…................................................................
podpis Wykonawcy lub osoby uprawnionej do reprezentowania Wykonawcy</t>
  </si>
  <si>
    <t>Załącznik nr 2 do Zapytania ofertowego
nr: ZP/271/1/97/2023</t>
  </si>
  <si>
    <t>Liczba lokali mieszkalnych</t>
  </si>
  <si>
    <t>Liczba lokali użytkowych</t>
  </si>
  <si>
    <t>Uwagi</t>
  </si>
  <si>
    <t>Długa 67 – przychodnia</t>
  </si>
  <si>
    <t>Fików 5b - przychodnia</t>
  </si>
  <si>
    <t>Miarki 9</t>
  </si>
  <si>
    <t>Mickiewicza 6-8</t>
  </si>
  <si>
    <t>Oświęcimska 10 – pawilon usługowy</t>
  </si>
  <si>
    <t>Oświęcimska 16</t>
  </si>
  <si>
    <t>Oświęcimska 66</t>
  </si>
  <si>
    <t>Reja 18A</t>
  </si>
  <si>
    <t>Robotnicza 7, 11, 15</t>
  </si>
  <si>
    <t>Robotnicza 17, 19</t>
  </si>
  <si>
    <t>Słupecka 4</t>
  </si>
  <si>
    <t>Powstańców 15</t>
  </si>
  <si>
    <t>Ziętka 120</t>
  </si>
  <si>
    <t>1000-lecia Państwa Polskiego 8</t>
  </si>
  <si>
    <t>Bytomska 18B</t>
  </si>
  <si>
    <t>Bytomska 27</t>
  </si>
  <si>
    <t>Bytomska 27A</t>
  </si>
  <si>
    <t>Bytomska 5</t>
  </si>
  <si>
    <t>Bytomska 6</t>
  </si>
  <si>
    <t>Bytomska 7</t>
  </si>
  <si>
    <t>Dąbrowskiego 3a</t>
  </si>
  <si>
    <t>Grunwaldzka 2</t>
  </si>
  <si>
    <t>Grunwaldzka 8</t>
  </si>
  <si>
    <t>Grunwaldzka 10</t>
  </si>
  <si>
    <t>Grunwaldzka 22</t>
  </si>
  <si>
    <t>Janowska 23</t>
  </si>
  <si>
    <t>Katowicka 7</t>
  </si>
  <si>
    <t>Katowicka 9a + oficyna</t>
  </si>
  <si>
    <t>Katowicka 13</t>
  </si>
  <si>
    <t>Kościuszki 6</t>
  </si>
  <si>
    <t>Kościelna 5</t>
  </si>
  <si>
    <t>Bytomska 9</t>
  </si>
  <si>
    <t>Krakowska 8</t>
  </si>
  <si>
    <t>Lompy 8</t>
  </si>
  <si>
    <t>Matejki 2</t>
  </si>
  <si>
    <t>Matejki 2A</t>
  </si>
  <si>
    <t>Matejki 6</t>
  </si>
  <si>
    <t>Mikołowska 2</t>
  </si>
  <si>
    <t>Mikołowska 4A</t>
  </si>
  <si>
    <t>Oświęcimska 4</t>
  </si>
  <si>
    <t>Piastowska 14</t>
  </si>
  <si>
    <t>Piastowska 16</t>
  </si>
  <si>
    <t>Powstańców 7</t>
  </si>
  <si>
    <t>Powstańców 12</t>
  </si>
  <si>
    <t>Powstańców 21A</t>
  </si>
  <si>
    <t>Rynek 21-22</t>
  </si>
  <si>
    <t>Rynek 4</t>
  </si>
  <si>
    <t>Strażacka 2</t>
  </si>
  <si>
    <t>Strażacka 3</t>
  </si>
  <si>
    <t>Strażacka 4</t>
  </si>
  <si>
    <t>Szopena 12</t>
  </si>
  <si>
    <t>Szopena 12A</t>
  </si>
  <si>
    <t>Szymanowskiego 2</t>
  </si>
  <si>
    <t>Szymanowskiego 2a</t>
  </si>
  <si>
    <t>Towarowa 13</t>
  </si>
  <si>
    <t>Towarowa 4</t>
  </si>
  <si>
    <t>Towarowa 5</t>
  </si>
  <si>
    <t>Towarowa 7</t>
  </si>
  <si>
    <t>Wałowa 3</t>
  </si>
  <si>
    <t>Wojska Polskiego 10</t>
  </si>
  <si>
    <t>Wojska Polskiego 10A</t>
  </si>
  <si>
    <t>Wojska Polskiego 23</t>
  </si>
  <si>
    <t>Wyspiańskiego 10</t>
  </si>
  <si>
    <t>Wyspiańskiego 10A</t>
  </si>
  <si>
    <t>Wyspiańskiego 10A oficyna</t>
  </si>
  <si>
    <t>Wyspiańskiego 13</t>
  </si>
  <si>
    <t>Wyspiańskiego 15</t>
  </si>
  <si>
    <t>Wyspiańskiego 5</t>
  </si>
  <si>
    <t>Żwirki i Wigury 2</t>
  </si>
  <si>
    <t>Kotłownia gazowa</t>
  </si>
  <si>
    <t>Poziom tranzytowy w piwnicy</t>
  </si>
  <si>
    <t>FORMULARZ CENOWY</t>
  </si>
  <si>
    <r>
      <t>W nawiązaniu do zapytania ofertowego nr: ZP/271</t>
    </r>
    <r>
      <rPr>
        <sz val="11"/>
        <rFont val="Arial Narrow"/>
        <family val="2"/>
        <charset val="238"/>
      </rPr>
      <t>/1/97/</t>
    </r>
    <r>
      <rPr>
        <sz val="11"/>
        <color theme="1"/>
        <rFont val="Arial Narrow"/>
        <family val="2"/>
        <charset val="238"/>
      </rPr>
      <t>2023 pn.: "</t>
    </r>
    <r>
      <rPr>
        <i/>
        <sz val="11"/>
        <color theme="1"/>
        <rFont val="Arial Narrow"/>
        <family val="2"/>
        <charset val="238"/>
      </rPr>
      <t>Wykonanie okresowej kontroli stanu technicznego instalacji gazowych w budynkach administrowanych przez Miejski Zarząd Gospodarki Komunalnej w Mysłowicach"</t>
    </r>
    <r>
      <rPr>
        <sz val="11"/>
        <color theme="1"/>
        <rFont val="Arial Narrow"/>
        <family val="2"/>
        <charset val="238"/>
      </rPr>
      <t>, ja niżej podpisany, składam ofertę na wykonanie przedmiotowej usługi w niżej podanych cenach: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</si>
</sst>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1"/>
      <color indexed="64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2" fillId="2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/>
    </xf>
    <xf numFmtId="9" fontId="2" fillId="0" borderId="6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I85"/>
  <sheetViews>
    <sheetView tabSelected="1" zoomScale="85" zoomScaleNormal="85" workbookViewId="0">
      <selection activeCell="A7" sqref="A7"/>
    </sheetView>
  </sheetViews>
  <sheetFormatPr defaultRowHeight="14.4" x14ac:dyDescent="0.3"/>
  <cols>
    <col min="2" max="2" width="35.88671875" customWidth="1"/>
    <col min="3" max="4" width="15.77734375" customWidth="1"/>
    <col min="5" max="5" width="15.88671875" style="9" customWidth="1"/>
    <col min="6" max="6" width="14.88671875" customWidth="1"/>
    <col min="7" max="7" width="18.5546875" customWidth="1"/>
    <col min="8" max="8" width="19.5546875" customWidth="1"/>
    <col min="9" max="9" width="18.6640625" customWidth="1"/>
  </cols>
  <sheetData>
    <row r="1" spans="1:9" ht="30.6" customHeight="1" x14ac:dyDescent="0.3">
      <c r="H1" s="35" t="s">
        <v>11</v>
      </c>
      <c r="I1" s="35"/>
    </row>
    <row r="2" spans="1:9" ht="19.2" customHeight="1" x14ac:dyDescent="0.3">
      <c r="A2" s="39" t="s">
        <v>86</v>
      </c>
      <c r="B2" s="39"/>
      <c r="C2" s="39"/>
      <c r="D2" s="39"/>
      <c r="E2" s="39"/>
      <c r="F2" s="39"/>
      <c r="G2" s="39"/>
      <c r="H2" s="39"/>
      <c r="I2" s="39"/>
    </row>
    <row r="3" spans="1:9" ht="11.4" customHeight="1" x14ac:dyDescent="0.3">
      <c r="A3" s="5"/>
      <c r="B3" s="5"/>
      <c r="C3" s="5"/>
      <c r="D3" s="5"/>
      <c r="E3" s="5"/>
      <c r="F3" s="5"/>
      <c r="G3" s="5"/>
      <c r="H3" s="5"/>
      <c r="I3" s="5"/>
    </row>
    <row r="4" spans="1:9" ht="27" customHeight="1" x14ac:dyDescent="0.3">
      <c r="A4" s="29"/>
      <c r="B4" s="30" t="s">
        <v>0</v>
      </c>
      <c r="C4" s="36"/>
      <c r="D4" s="36"/>
      <c r="E4" s="36"/>
      <c r="F4" s="36"/>
      <c r="G4" s="36"/>
      <c r="H4" s="29"/>
      <c r="I4" s="29"/>
    </row>
    <row r="5" spans="1:9" ht="18" customHeight="1" x14ac:dyDescent="0.3">
      <c r="A5" s="2"/>
      <c r="B5" s="2"/>
      <c r="C5" s="2"/>
      <c r="D5" s="2"/>
      <c r="E5" s="6"/>
    </row>
    <row r="6" spans="1:9" ht="45.6" customHeight="1" x14ac:dyDescent="0.3">
      <c r="A6" s="40" t="s">
        <v>87</v>
      </c>
      <c r="B6" s="40"/>
      <c r="C6" s="40"/>
      <c r="D6" s="40"/>
      <c r="E6" s="40"/>
      <c r="F6" s="40"/>
      <c r="G6" s="40"/>
      <c r="H6" s="40"/>
      <c r="I6" s="40"/>
    </row>
    <row r="7" spans="1:9" ht="7.2" customHeight="1" x14ac:dyDescent="0.3"/>
    <row r="8" spans="1:9" ht="28.8" customHeight="1" x14ac:dyDescent="0.3">
      <c r="A8" s="1" t="s">
        <v>1</v>
      </c>
      <c r="B8" s="1" t="s">
        <v>2</v>
      </c>
      <c r="C8" s="28" t="s">
        <v>12</v>
      </c>
      <c r="D8" s="28" t="s">
        <v>13</v>
      </c>
      <c r="E8" s="4" t="s">
        <v>14</v>
      </c>
      <c r="F8" s="4" t="s">
        <v>3</v>
      </c>
      <c r="G8" s="1" t="s">
        <v>4</v>
      </c>
      <c r="H8" s="1" t="s">
        <v>5</v>
      </c>
      <c r="I8" s="1" t="s">
        <v>6</v>
      </c>
    </row>
    <row r="9" spans="1:9" ht="22.05" customHeight="1" x14ac:dyDescent="0.3">
      <c r="A9" s="7">
        <v>1</v>
      </c>
      <c r="B9" s="26" t="s">
        <v>15</v>
      </c>
      <c r="C9" s="18">
        <v>0</v>
      </c>
      <c r="D9" s="18">
        <v>1</v>
      </c>
      <c r="E9" s="21"/>
      <c r="F9" s="23"/>
      <c r="G9" s="8">
        <v>0</v>
      </c>
      <c r="H9" s="3">
        <f>ROUND(G9*F9,2)</f>
        <v>0</v>
      </c>
      <c r="I9" s="3">
        <f>G9+H9</f>
        <v>0</v>
      </c>
    </row>
    <row r="10" spans="1:9" ht="22.05" customHeight="1" x14ac:dyDescent="0.3">
      <c r="A10" s="7">
        <v>2</v>
      </c>
      <c r="B10" s="26" t="s">
        <v>16</v>
      </c>
      <c r="C10" s="18">
        <v>0</v>
      </c>
      <c r="D10" s="18">
        <v>1</v>
      </c>
      <c r="E10" s="21"/>
      <c r="F10" s="23"/>
      <c r="G10" s="8">
        <v>0</v>
      </c>
      <c r="H10" s="3">
        <f>ROUND(G10*F10,2)</f>
        <v>0</v>
      </c>
      <c r="I10" s="3">
        <f>G10+H10</f>
        <v>0</v>
      </c>
    </row>
    <row r="11" spans="1:9" x14ac:dyDescent="0.3">
      <c r="A11" s="7">
        <v>3</v>
      </c>
      <c r="B11" s="26" t="s">
        <v>17</v>
      </c>
      <c r="C11" s="18">
        <v>8</v>
      </c>
      <c r="D11" s="18">
        <v>0</v>
      </c>
      <c r="E11" s="21"/>
      <c r="F11" s="23"/>
      <c r="G11" s="8">
        <v>0</v>
      </c>
      <c r="H11" s="3">
        <f t="shared" ref="H11:H17" si="0">ROUND(G11*F11,2)</f>
        <v>0</v>
      </c>
      <c r="I11" s="3">
        <f t="shared" ref="I11:I17" si="1">G11+H11</f>
        <v>0</v>
      </c>
    </row>
    <row r="12" spans="1:9" x14ac:dyDescent="0.3">
      <c r="A12" s="7">
        <v>4</v>
      </c>
      <c r="B12" s="26" t="s">
        <v>18</v>
      </c>
      <c r="C12" s="18">
        <v>6</v>
      </c>
      <c r="D12" s="18">
        <v>0</v>
      </c>
      <c r="E12" s="21"/>
      <c r="F12" s="23"/>
      <c r="G12" s="8">
        <v>0</v>
      </c>
      <c r="H12" s="3">
        <f t="shared" si="0"/>
        <v>0</v>
      </c>
      <c r="I12" s="3">
        <f t="shared" si="1"/>
        <v>0</v>
      </c>
    </row>
    <row r="13" spans="1:9" x14ac:dyDescent="0.3">
      <c r="A13" s="7">
        <v>5</v>
      </c>
      <c r="B13" s="26" t="s">
        <v>19</v>
      </c>
      <c r="C13" s="18">
        <v>0</v>
      </c>
      <c r="D13" s="18">
        <v>2</v>
      </c>
      <c r="E13" s="21"/>
      <c r="F13" s="23"/>
      <c r="G13" s="8">
        <v>0</v>
      </c>
      <c r="H13" s="3">
        <f t="shared" si="0"/>
        <v>0</v>
      </c>
      <c r="I13" s="3">
        <f t="shared" si="1"/>
        <v>0</v>
      </c>
    </row>
    <row r="14" spans="1:9" x14ac:dyDescent="0.3">
      <c r="A14" s="7">
        <v>6</v>
      </c>
      <c r="B14" s="26" t="s">
        <v>20</v>
      </c>
      <c r="C14" s="18">
        <v>15</v>
      </c>
      <c r="D14" s="18">
        <v>0</v>
      </c>
      <c r="E14" s="21"/>
      <c r="F14" s="23"/>
      <c r="G14" s="8">
        <v>0</v>
      </c>
      <c r="H14" s="3">
        <f t="shared" si="0"/>
        <v>0</v>
      </c>
      <c r="I14" s="3">
        <f t="shared" si="1"/>
        <v>0</v>
      </c>
    </row>
    <row r="15" spans="1:9" ht="22.05" customHeight="1" x14ac:dyDescent="0.3">
      <c r="A15" s="7">
        <v>7</v>
      </c>
      <c r="B15" s="26" t="s">
        <v>21</v>
      </c>
      <c r="C15" s="18">
        <v>7</v>
      </c>
      <c r="D15" s="18">
        <v>0</v>
      </c>
      <c r="E15" s="21" t="s">
        <v>84</v>
      </c>
      <c r="F15" s="23"/>
      <c r="G15" s="8">
        <v>0</v>
      </c>
      <c r="H15" s="3">
        <f t="shared" si="0"/>
        <v>0</v>
      </c>
      <c r="I15" s="3">
        <f t="shared" si="1"/>
        <v>0</v>
      </c>
    </row>
    <row r="16" spans="1:9" ht="22.05" customHeight="1" x14ac:dyDescent="0.3">
      <c r="A16" s="7">
        <v>8</v>
      </c>
      <c r="B16" s="26" t="s">
        <v>22</v>
      </c>
      <c r="C16" s="18">
        <v>50</v>
      </c>
      <c r="D16" s="18">
        <v>0</v>
      </c>
      <c r="E16" s="21"/>
      <c r="F16" s="23"/>
      <c r="G16" s="8">
        <v>0</v>
      </c>
      <c r="H16" s="3">
        <f t="shared" si="0"/>
        <v>0</v>
      </c>
      <c r="I16" s="3">
        <f t="shared" si="1"/>
        <v>0</v>
      </c>
    </row>
    <row r="17" spans="1:9" ht="22.05" customHeight="1" x14ac:dyDescent="0.3">
      <c r="A17" s="7">
        <v>9</v>
      </c>
      <c r="B17" s="26" t="s">
        <v>23</v>
      </c>
      <c r="C17" s="18">
        <v>36</v>
      </c>
      <c r="D17" s="18">
        <v>0</v>
      </c>
      <c r="E17" s="21"/>
      <c r="F17" s="24"/>
      <c r="G17" s="8">
        <v>0</v>
      </c>
      <c r="H17" s="3">
        <f t="shared" si="0"/>
        <v>0</v>
      </c>
      <c r="I17" s="3">
        <f t="shared" si="1"/>
        <v>0</v>
      </c>
    </row>
    <row r="18" spans="1:9" ht="22.05" customHeight="1" x14ac:dyDescent="0.3">
      <c r="A18" s="7">
        <v>10</v>
      </c>
      <c r="B18" s="26" t="s">
        <v>24</v>
      </c>
      <c r="C18" s="18">
        <v>69</v>
      </c>
      <c r="D18" s="18">
        <v>0</v>
      </c>
      <c r="E18" s="21"/>
      <c r="F18" s="24"/>
      <c r="G18" s="8">
        <v>0</v>
      </c>
      <c r="H18" s="3">
        <f>ROUND(G18*F18,2)</f>
        <v>0</v>
      </c>
      <c r="I18" s="3">
        <f>G18+H18</f>
        <v>0</v>
      </c>
    </row>
    <row r="19" spans="1:9" ht="22.05" customHeight="1" x14ac:dyDescent="0.3">
      <c r="A19" s="7">
        <v>11</v>
      </c>
      <c r="B19" s="26" t="s">
        <v>25</v>
      </c>
      <c r="C19" s="18">
        <v>68</v>
      </c>
      <c r="D19" s="18">
        <v>0</v>
      </c>
      <c r="E19" s="21"/>
      <c r="F19" s="24"/>
      <c r="G19" s="8">
        <v>0</v>
      </c>
      <c r="H19" s="3">
        <f>ROUND(G19*F19,2)</f>
        <v>0</v>
      </c>
      <c r="I19" s="3">
        <f t="shared" ref="I19:I28" si="2">G19+H19</f>
        <v>0</v>
      </c>
    </row>
    <row r="20" spans="1:9" ht="22.05" customHeight="1" x14ac:dyDescent="0.3">
      <c r="A20" s="7">
        <v>12</v>
      </c>
      <c r="B20" s="26" t="s">
        <v>26</v>
      </c>
      <c r="C20" s="18">
        <v>10</v>
      </c>
      <c r="D20" s="18">
        <v>0</v>
      </c>
      <c r="E20" s="21"/>
      <c r="F20" s="24"/>
      <c r="G20" s="8">
        <v>0</v>
      </c>
      <c r="H20" s="3">
        <f t="shared" ref="H20:H28" si="3">ROUND(G20*F20,2)</f>
        <v>0</v>
      </c>
      <c r="I20" s="3">
        <f t="shared" si="2"/>
        <v>0</v>
      </c>
    </row>
    <row r="21" spans="1:9" ht="22.05" customHeight="1" x14ac:dyDescent="0.3">
      <c r="A21" s="7">
        <v>13</v>
      </c>
      <c r="B21" s="26" t="s">
        <v>27</v>
      </c>
      <c r="C21" s="18">
        <v>0</v>
      </c>
      <c r="D21" s="18">
        <v>2</v>
      </c>
      <c r="E21" s="21"/>
      <c r="F21" s="24"/>
      <c r="G21" s="8">
        <v>0</v>
      </c>
      <c r="H21" s="3">
        <f t="shared" si="3"/>
        <v>0</v>
      </c>
      <c r="I21" s="3">
        <f t="shared" si="2"/>
        <v>0</v>
      </c>
    </row>
    <row r="22" spans="1:9" ht="22.05" customHeight="1" x14ac:dyDescent="0.3">
      <c r="A22" s="7">
        <v>14</v>
      </c>
      <c r="B22" s="26" t="s">
        <v>28</v>
      </c>
      <c r="C22" s="18">
        <v>2</v>
      </c>
      <c r="D22" s="18">
        <v>0</v>
      </c>
      <c r="E22" s="21"/>
      <c r="F22" s="24"/>
      <c r="G22" s="8">
        <v>0</v>
      </c>
      <c r="H22" s="3">
        <f t="shared" si="3"/>
        <v>0</v>
      </c>
      <c r="I22" s="3">
        <f t="shared" si="2"/>
        <v>0</v>
      </c>
    </row>
    <row r="23" spans="1:9" ht="22.05" customHeight="1" x14ac:dyDescent="0.3">
      <c r="A23" s="7">
        <v>15</v>
      </c>
      <c r="B23" s="26" t="s">
        <v>29</v>
      </c>
      <c r="C23" s="18">
        <v>0</v>
      </c>
      <c r="D23" s="18">
        <v>1</v>
      </c>
      <c r="E23" s="21"/>
      <c r="F23" s="24"/>
      <c r="G23" s="8">
        <v>0</v>
      </c>
      <c r="H23" s="3">
        <f t="shared" si="3"/>
        <v>0</v>
      </c>
      <c r="I23" s="3">
        <f t="shared" si="2"/>
        <v>0</v>
      </c>
    </row>
    <row r="24" spans="1:9" ht="22.05" customHeight="1" x14ac:dyDescent="0.3">
      <c r="A24" s="7">
        <v>16</v>
      </c>
      <c r="B24" s="26" t="s">
        <v>30</v>
      </c>
      <c r="C24" s="18">
        <v>14</v>
      </c>
      <c r="D24" s="18">
        <v>0</v>
      </c>
      <c r="E24" s="21"/>
      <c r="F24" s="24"/>
      <c r="G24" s="8">
        <v>0</v>
      </c>
      <c r="H24" s="3">
        <f t="shared" si="3"/>
        <v>0</v>
      </c>
      <c r="I24" s="3">
        <f t="shared" si="2"/>
        <v>0</v>
      </c>
    </row>
    <row r="25" spans="1:9" ht="22.05" customHeight="1" x14ac:dyDescent="0.3">
      <c r="A25" s="7">
        <v>17</v>
      </c>
      <c r="B25" s="26" t="s">
        <v>31</v>
      </c>
      <c r="C25" s="18">
        <v>18</v>
      </c>
      <c r="D25" s="18">
        <v>0</v>
      </c>
      <c r="E25" s="21"/>
      <c r="F25" s="24"/>
      <c r="G25" s="8">
        <v>0</v>
      </c>
      <c r="H25" s="3">
        <f t="shared" si="3"/>
        <v>0</v>
      </c>
      <c r="I25" s="3">
        <f t="shared" si="2"/>
        <v>0</v>
      </c>
    </row>
    <row r="26" spans="1:9" ht="22.05" customHeight="1" x14ac:dyDescent="0.3">
      <c r="A26" s="7">
        <v>18</v>
      </c>
      <c r="B26" s="26" t="s">
        <v>32</v>
      </c>
      <c r="C26" s="18">
        <v>2</v>
      </c>
      <c r="D26" s="18">
        <v>0</v>
      </c>
      <c r="E26" s="21"/>
      <c r="F26" s="24"/>
      <c r="G26" s="8">
        <v>0</v>
      </c>
      <c r="H26" s="3">
        <f t="shared" si="3"/>
        <v>0</v>
      </c>
      <c r="I26" s="3">
        <f t="shared" si="2"/>
        <v>0</v>
      </c>
    </row>
    <row r="27" spans="1:9" ht="22.05" customHeight="1" x14ac:dyDescent="0.3">
      <c r="A27" s="7">
        <v>19</v>
      </c>
      <c r="B27" s="26" t="s">
        <v>33</v>
      </c>
      <c r="C27" s="18">
        <v>3</v>
      </c>
      <c r="D27" s="18">
        <v>0</v>
      </c>
      <c r="E27" s="21"/>
      <c r="F27" s="24"/>
      <c r="G27" s="8">
        <v>0</v>
      </c>
      <c r="H27" s="3">
        <f t="shared" si="3"/>
        <v>0</v>
      </c>
      <c r="I27" s="3">
        <f t="shared" si="2"/>
        <v>0</v>
      </c>
    </row>
    <row r="28" spans="1:9" ht="22.05" customHeight="1" x14ac:dyDescent="0.3">
      <c r="A28" s="7">
        <v>20</v>
      </c>
      <c r="B28" s="26" t="s">
        <v>34</v>
      </c>
      <c r="C28" s="18">
        <v>6</v>
      </c>
      <c r="D28" s="18">
        <v>0</v>
      </c>
      <c r="E28" s="21"/>
      <c r="F28" s="24"/>
      <c r="G28" s="8">
        <v>0</v>
      </c>
      <c r="H28" s="3">
        <f t="shared" si="3"/>
        <v>0</v>
      </c>
      <c r="I28" s="3">
        <f t="shared" si="2"/>
        <v>0</v>
      </c>
    </row>
    <row r="29" spans="1:9" ht="22.05" customHeight="1" x14ac:dyDescent="0.3">
      <c r="A29" s="7">
        <v>21</v>
      </c>
      <c r="B29" s="26" t="s">
        <v>35</v>
      </c>
      <c r="C29" s="18">
        <v>2</v>
      </c>
      <c r="D29" s="18">
        <v>0</v>
      </c>
      <c r="E29" s="21"/>
      <c r="F29" s="23"/>
      <c r="G29" s="8">
        <v>0</v>
      </c>
      <c r="H29" s="3">
        <f>ROUND(G29*F29,2)</f>
        <v>0</v>
      </c>
      <c r="I29" s="3">
        <f>G29+H29</f>
        <v>0</v>
      </c>
    </row>
    <row r="30" spans="1:9" ht="22.05" customHeight="1" x14ac:dyDescent="0.3">
      <c r="A30" s="7">
        <v>22</v>
      </c>
      <c r="B30" s="26" t="s">
        <v>36</v>
      </c>
      <c r="C30" s="18">
        <v>12</v>
      </c>
      <c r="D30" s="18">
        <v>1</v>
      </c>
      <c r="E30" s="21"/>
      <c r="F30" s="23"/>
      <c r="G30" s="8">
        <v>0</v>
      </c>
      <c r="H30" s="3">
        <f>ROUND(G30*F30,2)</f>
        <v>0</v>
      </c>
      <c r="I30" s="3">
        <f>G30+H30</f>
        <v>0</v>
      </c>
    </row>
    <row r="31" spans="1:9" x14ac:dyDescent="0.3">
      <c r="A31" s="7">
        <v>23</v>
      </c>
      <c r="B31" s="26" t="s">
        <v>37</v>
      </c>
      <c r="C31" s="18">
        <v>4</v>
      </c>
      <c r="D31" s="18">
        <v>0</v>
      </c>
      <c r="E31" s="21"/>
      <c r="F31" s="23"/>
      <c r="G31" s="8">
        <v>0</v>
      </c>
      <c r="H31" s="3">
        <f t="shared" ref="H31:H77" si="4">ROUND(G31*F31,2)</f>
        <v>0</v>
      </c>
      <c r="I31" s="3">
        <f t="shared" ref="I31:I77" si="5">G31+H31</f>
        <v>0</v>
      </c>
    </row>
    <row r="32" spans="1:9" x14ac:dyDescent="0.3">
      <c r="A32" s="7">
        <v>24</v>
      </c>
      <c r="B32" s="26" t="s">
        <v>38</v>
      </c>
      <c r="C32" s="18">
        <v>5</v>
      </c>
      <c r="D32" s="18">
        <v>1</v>
      </c>
      <c r="E32" s="21"/>
      <c r="F32" s="23"/>
      <c r="G32" s="8">
        <v>0</v>
      </c>
      <c r="H32" s="3">
        <f t="shared" si="4"/>
        <v>0</v>
      </c>
      <c r="I32" s="3">
        <f t="shared" si="5"/>
        <v>0</v>
      </c>
    </row>
    <row r="33" spans="1:9" x14ac:dyDescent="0.3">
      <c r="A33" s="7">
        <v>25</v>
      </c>
      <c r="B33" s="26" t="s">
        <v>39</v>
      </c>
      <c r="C33" s="18">
        <v>17</v>
      </c>
      <c r="D33" s="18">
        <v>0</v>
      </c>
      <c r="E33" s="21"/>
      <c r="F33" s="23"/>
      <c r="G33" s="8">
        <v>0</v>
      </c>
      <c r="H33" s="3">
        <f t="shared" si="4"/>
        <v>0</v>
      </c>
      <c r="I33" s="3">
        <f t="shared" si="5"/>
        <v>0</v>
      </c>
    </row>
    <row r="34" spans="1:9" x14ac:dyDescent="0.3">
      <c r="A34" s="7">
        <v>26</v>
      </c>
      <c r="B34" s="26" t="s">
        <v>40</v>
      </c>
      <c r="C34" s="18">
        <v>4</v>
      </c>
      <c r="D34" s="18">
        <v>0</v>
      </c>
      <c r="E34" s="21"/>
      <c r="F34" s="23"/>
      <c r="G34" s="8">
        <v>0</v>
      </c>
      <c r="H34" s="3">
        <f t="shared" si="4"/>
        <v>0</v>
      </c>
      <c r="I34" s="3">
        <f t="shared" si="5"/>
        <v>0</v>
      </c>
    </row>
    <row r="35" spans="1:9" ht="22.05" customHeight="1" x14ac:dyDescent="0.3">
      <c r="A35" s="7">
        <v>27</v>
      </c>
      <c r="B35" s="26" t="s">
        <v>41</v>
      </c>
      <c r="C35" s="18">
        <v>15</v>
      </c>
      <c r="D35" s="18">
        <v>0</v>
      </c>
      <c r="E35" s="21"/>
      <c r="F35" s="23"/>
      <c r="G35" s="8">
        <v>0</v>
      </c>
      <c r="H35" s="3">
        <f t="shared" si="4"/>
        <v>0</v>
      </c>
      <c r="I35" s="3">
        <f t="shared" si="5"/>
        <v>0</v>
      </c>
    </row>
    <row r="36" spans="1:9" ht="22.05" customHeight="1" x14ac:dyDescent="0.3">
      <c r="A36" s="7">
        <v>28</v>
      </c>
      <c r="B36" s="26" t="s">
        <v>42</v>
      </c>
      <c r="C36" s="18">
        <v>14</v>
      </c>
      <c r="D36" s="18">
        <v>0</v>
      </c>
      <c r="E36" s="21"/>
      <c r="F36" s="23"/>
      <c r="G36" s="8">
        <v>0</v>
      </c>
      <c r="H36" s="3">
        <f t="shared" si="4"/>
        <v>0</v>
      </c>
      <c r="I36" s="3">
        <f t="shared" si="5"/>
        <v>0</v>
      </c>
    </row>
    <row r="37" spans="1:9" ht="22.05" customHeight="1" x14ac:dyDescent="0.3">
      <c r="A37" s="7">
        <v>29</v>
      </c>
      <c r="B37" s="26" t="s">
        <v>43</v>
      </c>
      <c r="C37" s="18">
        <v>10</v>
      </c>
      <c r="D37" s="18">
        <v>0</v>
      </c>
      <c r="E37" s="21"/>
      <c r="F37" s="24"/>
      <c r="G37" s="8">
        <v>0</v>
      </c>
      <c r="H37" s="3">
        <f t="shared" si="4"/>
        <v>0</v>
      </c>
      <c r="I37" s="3">
        <f t="shared" si="5"/>
        <v>0</v>
      </c>
    </row>
    <row r="38" spans="1:9" ht="22.05" customHeight="1" x14ac:dyDescent="0.3">
      <c r="A38" s="7">
        <v>30</v>
      </c>
      <c r="B38" s="26" t="s">
        <v>44</v>
      </c>
      <c r="C38" s="18">
        <v>5</v>
      </c>
      <c r="D38" s="18">
        <v>0</v>
      </c>
      <c r="E38" s="21"/>
      <c r="F38" s="24"/>
      <c r="G38" s="8">
        <v>0</v>
      </c>
      <c r="H38" s="3">
        <f>ROUND(G38*F38,2)</f>
        <v>0</v>
      </c>
      <c r="I38" s="3">
        <f>G38+H38</f>
        <v>0</v>
      </c>
    </row>
    <row r="39" spans="1:9" ht="22.05" customHeight="1" x14ac:dyDescent="0.3">
      <c r="A39" s="7">
        <v>31</v>
      </c>
      <c r="B39" s="26" t="s">
        <v>45</v>
      </c>
      <c r="C39" s="18">
        <v>6</v>
      </c>
      <c r="D39" s="18">
        <v>0</v>
      </c>
      <c r="E39" s="21" t="s">
        <v>84</v>
      </c>
      <c r="F39" s="24"/>
      <c r="G39" s="8">
        <v>0</v>
      </c>
      <c r="H39" s="3">
        <f>ROUND(G39*F39,2)</f>
        <v>0</v>
      </c>
      <c r="I39" s="3">
        <f t="shared" si="5"/>
        <v>0</v>
      </c>
    </row>
    <row r="40" spans="1:9" ht="22.05" customHeight="1" x14ac:dyDescent="0.3">
      <c r="A40" s="7">
        <v>32</v>
      </c>
      <c r="B40" s="26" t="s">
        <v>46</v>
      </c>
      <c r="C40" s="18">
        <v>2</v>
      </c>
      <c r="D40" s="18">
        <v>0</v>
      </c>
      <c r="E40" s="21"/>
      <c r="F40" s="24"/>
      <c r="G40" s="8">
        <v>0</v>
      </c>
      <c r="H40" s="3">
        <f t="shared" ref="H40:H41" si="6">ROUND(G40*F40,2)</f>
        <v>0</v>
      </c>
      <c r="I40" s="3">
        <f t="shared" si="5"/>
        <v>0</v>
      </c>
    </row>
    <row r="41" spans="1:9" ht="22.05" customHeight="1" x14ac:dyDescent="0.3">
      <c r="A41" s="7">
        <v>33</v>
      </c>
      <c r="B41" s="26" t="s">
        <v>47</v>
      </c>
      <c r="C41" s="18">
        <v>9</v>
      </c>
      <c r="D41" s="18">
        <v>0</v>
      </c>
      <c r="E41" s="21"/>
      <c r="F41" s="24"/>
      <c r="G41" s="8">
        <v>0</v>
      </c>
      <c r="H41" s="3">
        <f t="shared" si="6"/>
        <v>0</v>
      </c>
      <c r="I41" s="3">
        <f t="shared" si="5"/>
        <v>0</v>
      </c>
    </row>
    <row r="42" spans="1:9" ht="22.05" customHeight="1" x14ac:dyDescent="0.3">
      <c r="A42" s="7">
        <v>34</v>
      </c>
      <c r="B42" s="26" t="s">
        <v>48</v>
      </c>
      <c r="C42" s="18">
        <v>0</v>
      </c>
      <c r="D42" s="18">
        <v>2</v>
      </c>
      <c r="E42" s="21"/>
      <c r="F42" s="24"/>
      <c r="G42" s="8">
        <v>0</v>
      </c>
      <c r="H42" s="3">
        <f t="shared" si="4"/>
        <v>0</v>
      </c>
      <c r="I42" s="3">
        <f t="shared" si="5"/>
        <v>0</v>
      </c>
    </row>
    <row r="43" spans="1:9" ht="22.05" customHeight="1" x14ac:dyDescent="0.3">
      <c r="A43" s="7">
        <v>35</v>
      </c>
      <c r="B43" s="26" t="s">
        <v>49</v>
      </c>
      <c r="C43" s="18">
        <v>6</v>
      </c>
      <c r="D43" s="18">
        <v>0</v>
      </c>
      <c r="E43" s="21"/>
      <c r="F43" s="24"/>
      <c r="G43" s="8">
        <v>0</v>
      </c>
      <c r="H43" s="3">
        <f t="shared" si="4"/>
        <v>0</v>
      </c>
      <c r="I43" s="3">
        <f t="shared" si="5"/>
        <v>0</v>
      </c>
    </row>
    <row r="44" spans="1:9" ht="22.05" customHeight="1" x14ac:dyDescent="0.3">
      <c r="A44" s="7">
        <v>36</v>
      </c>
      <c r="B44" s="26" t="s">
        <v>50</v>
      </c>
      <c r="C44" s="18">
        <v>4</v>
      </c>
      <c r="D44" s="18">
        <v>0</v>
      </c>
      <c r="E44" s="21"/>
      <c r="F44" s="24"/>
      <c r="G44" s="8">
        <v>0</v>
      </c>
      <c r="H44" s="3">
        <f t="shared" si="4"/>
        <v>0</v>
      </c>
      <c r="I44" s="3">
        <f t="shared" si="5"/>
        <v>0</v>
      </c>
    </row>
    <row r="45" spans="1:9" ht="22.05" customHeight="1" x14ac:dyDescent="0.3">
      <c r="A45" s="7">
        <v>37</v>
      </c>
      <c r="B45" s="26" t="s">
        <v>51</v>
      </c>
      <c r="C45" s="18">
        <v>8</v>
      </c>
      <c r="D45" s="18">
        <v>0</v>
      </c>
      <c r="E45" s="21"/>
      <c r="F45" s="24"/>
      <c r="G45" s="8">
        <v>0</v>
      </c>
      <c r="H45" s="3">
        <f t="shared" si="4"/>
        <v>0</v>
      </c>
      <c r="I45" s="3">
        <f t="shared" si="5"/>
        <v>0</v>
      </c>
    </row>
    <row r="46" spans="1:9" ht="22.05" customHeight="1" x14ac:dyDescent="0.3">
      <c r="A46" s="7">
        <v>38</v>
      </c>
      <c r="B46" s="26" t="s">
        <v>52</v>
      </c>
      <c r="C46" s="18">
        <v>14</v>
      </c>
      <c r="D46" s="18">
        <v>1</v>
      </c>
      <c r="E46" s="21"/>
      <c r="F46" s="24"/>
      <c r="G46" s="8">
        <v>0</v>
      </c>
      <c r="H46" s="3">
        <f t="shared" si="4"/>
        <v>0</v>
      </c>
      <c r="I46" s="3">
        <f t="shared" si="5"/>
        <v>0</v>
      </c>
    </row>
    <row r="47" spans="1:9" ht="31.2" customHeight="1" x14ac:dyDescent="0.3">
      <c r="A47" s="7">
        <v>39</v>
      </c>
      <c r="B47" s="26" t="s">
        <v>53</v>
      </c>
      <c r="C47" s="18">
        <v>0</v>
      </c>
      <c r="D47" s="18">
        <v>1</v>
      </c>
      <c r="E47" s="15" t="s">
        <v>85</v>
      </c>
      <c r="F47" s="24"/>
      <c r="G47" s="8">
        <v>0</v>
      </c>
      <c r="H47" s="3">
        <f t="shared" ref="H47:H60" si="7">ROUND(G47*F47,2)</f>
        <v>0</v>
      </c>
      <c r="I47" s="3">
        <f t="shared" ref="I47:I60" si="8">G47+H47</f>
        <v>0</v>
      </c>
    </row>
    <row r="48" spans="1:9" ht="22.05" customHeight="1" x14ac:dyDescent="0.3">
      <c r="A48" s="7">
        <v>40</v>
      </c>
      <c r="B48" s="26" t="s">
        <v>54</v>
      </c>
      <c r="C48" s="18">
        <v>5</v>
      </c>
      <c r="D48" s="18">
        <v>2</v>
      </c>
      <c r="E48" s="21"/>
      <c r="F48" s="24"/>
      <c r="G48" s="8">
        <v>0</v>
      </c>
      <c r="H48" s="3">
        <f t="shared" si="7"/>
        <v>0</v>
      </c>
      <c r="I48" s="3">
        <f t="shared" si="8"/>
        <v>0</v>
      </c>
    </row>
    <row r="49" spans="1:9" ht="22.05" customHeight="1" x14ac:dyDescent="0.3">
      <c r="A49" s="7">
        <v>41</v>
      </c>
      <c r="B49" s="27" t="s">
        <v>55</v>
      </c>
      <c r="C49" s="18">
        <v>7</v>
      </c>
      <c r="D49" s="18">
        <v>0</v>
      </c>
      <c r="E49" s="21"/>
      <c r="F49" s="24"/>
      <c r="G49" s="8">
        <v>0</v>
      </c>
      <c r="H49" s="3">
        <f t="shared" si="7"/>
        <v>0</v>
      </c>
      <c r="I49" s="3">
        <f t="shared" si="8"/>
        <v>0</v>
      </c>
    </row>
    <row r="50" spans="1:9" ht="22.05" customHeight="1" x14ac:dyDescent="0.3">
      <c r="A50" s="19">
        <v>42</v>
      </c>
      <c r="B50" s="26" t="s">
        <v>56</v>
      </c>
      <c r="C50" s="18">
        <v>7</v>
      </c>
      <c r="D50" s="18">
        <v>0</v>
      </c>
      <c r="E50" s="21"/>
      <c r="F50" s="24"/>
      <c r="G50" s="8">
        <v>0</v>
      </c>
      <c r="H50" s="3">
        <f t="shared" si="7"/>
        <v>0</v>
      </c>
      <c r="I50" s="3">
        <f t="shared" si="8"/>
        <v>0</v>
      </c>
    </row>
    <row r="51" spans="1:9" ht="22.05" customHeight="1" x14ac:dyDescent="0.3">
      <c r="A51" s="19">
        <v>43</v>
      </c>
      <c r="B51" s="26" t="s">
        <v>57</v>
      </c>
      <c r="C51" s="18">
        <v>8</v>
      </c>
      <c r="D51" s="18">
        <v>0</v>
      </c>
      <c r="E51" s="21"/>
      <c r="F51" s="24"/>
      <c r="G51" s="8">
        <v>0</v>
      </c>
      <c r="H51" s="3">
        <f t="shared" si="7"/>
        <v>0</v>
      </c>
      <c r="I51" s="3">
        <f t="shared" si="8"/>
        <v>0</v>
      </c>
    </row>
    <row r="52" spans="1:9" ht="22.05" customHeight="1" x14ac:dyDescent="0.3">
      <c r="A52" s="19">
        <v>44</v>
      </c>
      <c r="B52" s="26" t="s">
        <v>58</v>
      </c>
      <c r="C52" s="18">
        <v>9</v>
      </c>
      <c r="D52" s="18">
        <v>0</v>
      </c>
      <c r="E52" s="21"/>
      <c r="F52" s="24"/>
      <c r="G52" s="8">
        <v>0</v>
      </c>
      <c r="H52" s="3">
        <f t="shared" si="7"/>
        <v>0</v>
      </c>
      <c r="I52" s="3">
        <f t="shared" si="8"/>
        <v>0</v>
      </c>
    </row>
    <row r="53" spans="1:9" ht="22.05" customHeight="1" x14ac:dyDescent="0.3">
      <c r="A53" s="19">
        <v>45</v>
      </c>
      <c r="B53" s="26" t="s">
        <v>59</v>
      </c>
      <c r="C53" s="18">
        <v>9</v>
      </c>
      <c r="D53" s="18">
        <v>0</v>
      </c>
      <c r="E53" s="21" t="s">
        <v>84</v>
      </c>
      <c r="F53" s="24"/>
      <c r="G53" s="8">
        <v>0</v>
      </c>
      <c r="H53" s="3">
        <f t="shared" si="7"/>
        <v>0</v>
      </c>
      <c r="I53" s="3">
        <f t="shared" si="8"/>
        <v>0</v>
      </c>
    </row>
    <row r="54" spans="1:9" ht="22.05" customHeight="1" x14ac:dyDescent="0.3">
      <c r="A54" s="19">
        <v>46</v>
      </c>
      <c r="B54" s="26" t="s">
        <v>60</v>
      </c>
      <c r="C54" s="18">
        <v>2</v>
      </c>
      <c r="D54" s="18">
        <v>0</v>
      </c>
      <c r="E54" s="21"/>
      <c r="F54" s="24"/>
      <c r="G54" s="8">
        <v>0</v>
      </c>
      <c r="H54" s="3">
        <f t="shared" si="7"/>
        <v>0</v>
      </c>
      <c r="I54" s="3">
        <f t="shared" si="8"/>
        <v>0</v>
      </c>
    </row>
    <row r="55" spans="1:9" ht="22.05" customHeight="1" x14ac:dyDescent="0.3">
      <c r="A55" s="19">
        <v>47</v>
      </c>
      <c r="B55" s="26" t="s">
        <v>61</v>
      </c>
      <c r="C55" s="18">
        <v>4</v>
      </c>
      <c r="D55" s="18">
        <v>1</v>
      </c>
      <c r="E55" s="21"/>
      <c r="F55" s="24"/>
      <c r="G55" s="8">
        <v>0</v>
      </c>
      <c r="H55" s="3">
        <f t="shared" si="7"/>
        <v>0</v>
      </c>
      <c r="I55" s="3">
        <f t="shared" si="8"/>
        <v>0</v>
      </c>
    </row>
    <row r="56" spans="1:9" ht="22.05" customHeight="1" x14ac:dyDescent="0.3">
      <c r="A56" s="19">
        <v>48</v>
      </c>
      <c r="B56" s="26" t="s">
        <v>62</v>
      </c>
      <c r="C56" s="18">
        <v>9</v>
      </c>
      <c r="D56" s="18">
        <v>0</v>
      </c>
      <c r="E56" s="21"/>
      <c r="F56" s="24"/>
      <c r="G56" s="8">
        <v>0</v>
      </c>
      <c r="H56" s="3">
        <f t="shared" si="7"/>
        <v>0</v>
      </c>
      <c r="I56" s="3">
        <f t="shared" si="8"/>
        <v>0</v>
      </c>
    </row>
    <row r="57" spans="1:9" ht="22.05" customHeight="1" x14ac:dyDescent="0.3">
      <c r="A57" s="19">
        <v>49</v>
      </c>
      <c r="B57" s="26" t="s">
        <v>63</v>
      </c>
      <c r="C57" s="18">
        <v>10</v>
      </c>
      <c r="D57" s="18">
        <v>0</v>
      </c>
      <c r="E57" s="21"/>
      <c r="F57" s="24"/>
      <c r="G57" s="8">
        <v>0</v>
      </c>
      <c r="H57" s="3">
        <f t="shared" si="7"/>
        <v>0</v>
      </c>
      <c r="I57" s="3">
        <f t="shared" si="8"/>
        <v>0</v>
      </c>
    </row>
    <row r="58" spans="1:9" ht="22.05" customHeight="1" x14ac:dyDescent="0.3">
      <c r="A58" s="19">
        <v>50</v>
      </c>
      <c r="B58" s="26" t="s">
        <v>64</v>
      </c>
      <c r="C58" s="18">
        <v>9</v>
      </c>
      <c r="D58" s="18">
        <v>0</v>
      </c>
      <c r="E58" s="21"/>
      <c r="F58" s="24"/>
      <c r="G58" s="8">
        <v>0</v>
      </c>
      <c r="H58" s="3">
        <f t="shared" si="7"/>
        <v>0</v>
      </c>
      <c r="I58" s="3">
        <f t="shared" si="8"/>
        <v>0</v>
      </c>
    </row>
    <row r="59" spans="1:9" ht="22.05" customHeight="1" x14ac:dyDescent="0.3">
      <c r="A59" s="19">
        <v>51</v>
      </c>
      <c r="B59" s="26" t="s">
        <v>65</v>
      </c>
      <c r="C59" s="18">
        <v>12</v>
      </c>
      <c r="D59" s="18">
        <v>0</v>
      </c>
      <c r="E59" s="21"/>
      <c r="F59" s="24"/>
      <c r="G59" s="8">
        <v>0</v>
      </c>
      <c r="H59" s="3">
        <f t="shared" si="7"/>
        <v>0</v>
      </c>
      <c r="I59" s="3">
        <f t="shared" si="8"/>
        <v>0</v>
      </c>
    </row>
    <row r="60" spans="1:9" ht="22.05" customHeight="1" x14ac:dyDescent="0.3">
      <c r="A60" s="19">
        <v>52</v>
      </c>
      <c r="B60" s="26" t="s">
        <v>66</v>
      </c>
      <c r="C60" s="18">
        <v>12</v>
      </c>
      <c r="D60" s="18">
        <v>0</v>
      </c>
      <c r="E60" s="21"/>
      <c r="F60" s="24"/>
      <c r="G60" s="8">
        <v>0</v>
      </c>
      <c r="H60" s="3">
        <f t="shared" si="7"/>
        <v>0</v>
      </c>
      <c r="I60" s="3">
        <f t="shared" si="8"/>
        <v>0</v>
      </c>
    </row>
    <row r="61" spans="1:9" ht="22.05" customHeight="1" x14ac:dyDescent="0.3">
      <c r="A61" s="19">
        <v>53</v>
      </c>
      <c r="B61" s="26" t="s">
        <v>67</v>
      </c>
      <c r="C61" s="18">
        <v>9</v>
      </c>
      <c r="D61" s="18">
        <v>0</v>
      </c>
      <c r="E61" s="21"/>
      <c r="F61" s="24"/>
      <c r="G61" s="8">
        <v>0</v>
      </c>
      <c r="H61" s="3">
        <f t="shared" si="4"/>
        <v>0</v>
      </c>
      <c r="I61" s="3">
        <f t="shared" si="5"/>
        <v>0</v>
      </c>
    </row>
    <row r="62" spans="1:9" ht="22.05" customHeight="1" x14ac:dyDescent="0.3">
      <c r="A62" s="19">
        <v>54</v>
      </c>
      <c r="B62" s="26" t="s">
        <v>68</v>
      </c>
      <c r="C62" s="18">
        <v>8</v>
      </c>
      <c r="D62" s="18">
        <v>0</v>
      </c>
      <c r="E62" s="21"/>
      <c r="F62" s="24"/>
      <c r="G62" s="8">
        <v>0</v>
      </c>
      <c r="H62" s="3">
        <f t="shared" si="4"/>
        <v>0</v>
      </c>
      <c r="I62" s="3">
        <f t="shared" si="5"/>
        <v>0</v>
      </c>
    </row>
    <row r="63" spans="1:9" ht="22.05" customHeight="1" x14ac:dyDescent="0.3">
      <c r="A63" s="19">
        <v>55</v>
      </c>
      <c r="B63" s="26" t="s">
        <v>69</v>
      </c>
      <c r="C63" s="18">
        <v>12</v>
      </c>
      <c r="D63" s="18">
        <v>0</v>
      </c>
      <c r="E63" s="21"/>
      <c r="F63" s="24"/>
      <c r="G63" s="8">
        <v>0</v>
      </c>
      <c r="H63" s="3">
        <f t="shared" si="4"/>
        <v>0</v>
      </c>
      <c r="I63" s="3">
        <f t="shared" si="5"/>
        <v>0</v>
      </c>
    </row>
    <row r="64" spans="1:9" ht="22.05" customHeight="1" x14ac:dyDescent="0.3">
      <c r="A64" s="19">
        <v>56</v>
      </c>
      <c r="B64" s="26" t="s">
        <v>70</v>
      </c>
      <c r="C64" s="18">
        <v>14</v>
      </c>
      <c r="D64" s="18">
        <v>0</v>
      </c>
      <c r="E64" s="21"/>
      <c r="F64" s="24"/>
      <c r="G64" s="8">
        <v>0</v>
      </c>
      <c r="H64" s="3">
        <f t="shared" si="4"/>
        <v>0</v>
      </c>
      <c r="I64" s="3">
        <f t="shared" si="5"/>
        <v>0</v>
      </c>
    </row>
    <row r="65" spans="1:9" ht="22.05" customHeight="1" x14ac:dyDescent="0.3">
      <c r="A65" s="19">
        <v>57</v>
      </c>
      <c r="B65" s="26" t="s">
        <v>71</v>
      </c>
      <c r="C65" s="18">
        <v>9</v>
      </c>
      <c r="D65" s="18">
        <v>0</v>
      </c>
      <c r="E65" s="21"/>
      <c r="F65" s="24"/>
      <c r="G65" s="8">
        <v>0</v>
      </c>
      <c r="H65" s="3">
        <f t="shared" si="4"/>
        <v>0</v>
      </c>
      <c r="I65" s="3">
        <f t="shared" si="5"/>
        <v>0</v>
      </c>
    </row>
    <row r="66" spans="1:9" ht="22.05" customHeight="1" x14ac:dyDescent="0.3">
      <c r="A66" s="19">
        <v>58</v>
      </c>
      <c r="B66" s="26" t="s">
        <v>72</v>
      </c>
      <c r="C66" s="18">
        <v>11</v>
      </c>
      <c r="D66" s="18">
        <v>0</v>
      </c>
      <c r="E66" s="21"/>
      <c r="F66" s="24"/>
      <c r="G66" s="8">
        <v>0</v>
      </c>
      <c r="H66" s="3">
        <f t="shared" si="4"/>
        <v>0</v>
      </c>
      <c r="I66" s="3">
        <f t="shared" si="5"/>
        <v>0</v>
      </c>
    </row>
    <row r="67" spans="1:9" ht="22.05" customHeight="1" x14ac:dyDescent="0.3">
      <c r="A67" s="19">
        <v>59</v>
      </c>
      <c r="B67" s="26" t="s">
        <v>73</v>
      </c>
      <c r="C67" s="18">
        <v>9</v>
      </c>
      <c r="D67" s="18">
        <v>0</v>
      </c>
      <c r="E67" s="21"/>
      <c r="F67" s="24"/>
      <c r="G67" s="8">
        <v>0</v>
      </c>
      <c r="H67" s="3">
        <f t="shared" si="4"/>
        <v>0</v>
      </c>
      <c r="I67" s="3">
        <f t="shared" si="5"/>
        <v>0</v>
      </c>
    </row>
    <row r="68" spans="1:9" ht="22.05" customHeight="1" x14ac:dyDescent="0.3">
      <c r="A68" s="19">
        <v>60</v>
      </c>
      <c r="B68" s="26" t="s">
        <v>74</v>
      </c>
      <c r="C68" s="18">
        <v>28</v>
      </c>
      <c r="D68" s="18">
        <v>0</v>
      </c>
      <c r="E68" s="21"/>
      <c r="F68" s="24"/>
      <c r="G68" s="8">
        <v>0</v>
      </c>
      <c r="H68" s="3">
        <f t="shared" si="4"/>
        <v>0</v>
      </c>
      <c r="I68" s="3">
        <f t="shared" si="5"/>
        <v>0</v>
      </c>
    </row>
    <row r="69" spans="1:9" ht="22.05" customHeight="1" x14ac:dyDescent="0.3">
      <c r="A69" s="19">
        <v>61</v>
      </c>
      <c r="B69" s="26" t="s">
        <v>75</v>
      </c>
      <c r="C69" s="18">
        <v>14</v>
      </c>
      <c r="D69" s="18">
        <v>0</v>
      </c>
      <c r="E69" s="21"/>
      <c r="F69" s="24"/>
      <c r="G69" s="8">
        <v>0</v>
      </c>
      <c r="H69" s="3">
        <f t="shared" si="4"/>
        <v>0</v>
      </c>
      <c r="I69" s="3">
        <f t="shared" si="5"/>
        <v>0</v>
      </c>
    </row>
    <row r="70" spans="1:9" ht="22.05" customHeight="1" x14ac:dyDescent="0.3">
      <c r="A70" s="19">
        <v>62</v>
      </c>
      <c r="B70" s="26" t="s">
        <v>76</v>
      </c>
      <c r="C70" s="18">
        <v>7</v>
      </c>
      <c r="D70" s="18">
        <v>0</v>
      </c>
      <c r="E70" s="21"/>
      <c r="F70" s="24"/>
      <c r="G70" s="8">
        <v>0</v>
      </c>
      <c r="H70" s="3">
        <f t="shared" ref="H70:H74" si="9">ROUND(G70*F70,2)</f>
        <v>0</v>
      </c>
      <c r="I70" s="3">
        <f t="shared" ref="I70:I74" si="10">G70+H70</f>
        <v>0</v>
      </c>
    </row>
    <row r="71" spans="1:9" ht="22.05" customHeight="1" x14ac:dyDescent="0.3">
      <c r="A71" s="19">
        <v>63</v>
      </c>
      <c r="B71" s="26" t="s">
        <v>77</v>
      </c>
      <c r="C71" s="18">
        <v>11</v>
      </c>
      <c r="D71" s="18">
        <v>0</v>
      </c>
      <c r="E71" s="21"/>
      <c r="F71" s="24"/>
      <c r="G71" s="8">
        <v>0</v>
      </c>
      <c r="H71" s="3">
        <f t="shared" si="9"/>
        <v>0</v>
      </c>
      <c r="I71" s="3">
        <f t="shared" si="10"/>
        <v>0</v>
      </c>
    </row>
    <row r="72" spans="1:9" ht="22.05" customHeight="1" x14ac:dyDescent="0.3">
      <c r="A72" s="19">
        <v>64</v>
      </c>
      <c r="B72" s="26" t="s">
        <v>78</v>
      </c>
      <c r="C72" s="18">
        <v>5</v>
      </c>
      <c r="D72" s="18">
        <v>0</v>
      </c>
      <c r="E72" s="21"/>
      <c r="F72" s="24"/>
      <c r="G72" s="8">
        <v>0</v>
      </c>
      <c r="H72" s="3">
        <f t="shared" si="9"/>
        <v>0</v>
      </c>
      <c r="I72" s="3">
        <f t="shared" si="10"/>
        <v>0</v>
      </c>
    </row>
    <row r="73" spans="1:9" ht="22.05" customHeight="1" x14ac:dyDescent="0.3">
      <c r="A73" s="19">
        <v>65</v>
      </c>
      <c r="B73" s="26" t="s">
        <v>79</v>
      </c>
      <c r="C73" s="18">
        <v>2</v>
      </c>
      <c r="D73" s="18">
        <v>0</v>
      </c>
      <c r="E73" s="21"/>
      <c r="F73" s="24"/>
      <c r="G73" s="8">
        <v>0</v>
      </c>
      <c r="H73" s="3">
        <f t="shared" si="9"/>
        <v>0</v>
      </c>
      <c r="I73" s="3">
        <f t="shared" si="10"/>
        <v>0</v>
      </c>
    </row>
    <row r="74" spans="1:9" ht="22.05" customHeight="1" x14ac:dyDescent="0.3">
      <c r="A74" s="19">
        <v>66</v>
      </c>
      <c r="B74" s="26" t="s">
        <v>80</v>
      </c>
      <c r="C74" s="18">
        <v>9</v>
      </c>
      <c r="D74" s="18">
        <v>0</v>
      </c>
      <c r="E74" s="21"/>
      <c r="F74" s="24"/>
      <c r="G74" s="8">
        <v>0</v>
      </c>
      <c r="H74" s="3">
        <f t="shared" si="9"/>
        <v>0</v>
      </c>
      <c r="I74" s="3">
        <f t="shared" si="10"/>
        <v>0</v>
      </c>
    </row>
    <row r="75" spans="1:9" ht="22.05" customHeight="1" x14ac:dyDescent="0.3">
      <c r="A75" s="20">
        <v>67</v>
      </c>
      <c r="B75" s="26" t="s">
        <v>81</v>
      </c>
      <c r="C75" s="18">
        <v>12</v>
      </c>
      <c r="D75" s="18">
        <v>0</v>
      </c>
      <c r="E75" s="22"/>
      <c r="F75" s="25"/>
      <c r="G75" s="16">
        <v>0</v>
      </c>
      <c r="H75" s="17">
        <f t="shared" si="4"/>
        <v>0</v>
      </c>
      <c r="I75" s="17">
        <f t="shared" si="5"/>
        <v>0</v>
      </c>
    </row>
    <row r="76" spans="1:9" ht="22.05" customHeight="1" x14ac:dyDescent="0.3">
      <c r="A76" s="19">
        <v>68</v>
      </c>
      <c r="B76" s="26" t="s">
        <v>82</v>
      </c>
      <c r="C76" s="18">
        <v>10</v>
      </c>
      <c r="D76" s="18">
        <v>0</v>
      </c>
      <c r="E76" s="21"/>
      <c r="F76" s="24"/>
      <c r="G76" s="8">
        <v>0</v>
      </c>
      <c r="H76" s="3">
        <f t="shared" si="4"/>
        <v>0</v>
      </c>
      <c r="I76" s="3">
        <f t="shared" si="5"/>
        <v>0</v>
      </c>
    </row>
    <row r="77" spans="1:9" ht="22.05" customHeight="1" x14ac:dyDescent="0.3">
      <c r="A77" s="19">
        <v>69</v>
      </c>
      <c r="B77" s="26" t="s">
        <v>83</v>
      </c>
      <c r="C77" s="18">
        <v>1</v>
      </c>
      <c r="D77" s="18">
        <v>0</v>
      </c>
      <c r="E77" s="21"/>
      <c r="F77" s="24"/>
      <c r="G77" s="8">
        <v>0</v>
      </c>
      <c r="H77" s="3">
        <f t="shared" si="4"/>
        <v>0</v>
      </c>
      <c r="I77" s="3">
        <f t="shared" si="5"/>
        <v>0</v>
      </c>
    </row>
    <row r="78" spans="1:9" ht="22.95" customHeight="1" x14ac:dyDescent="0.3">
      <c r="A78" s="31" t="s">
        <v>7</v>
      </c>
      <c r="B78" s="32"/>
      <c r="C78" s="33"/>
      <c r="D78" s="33"/>
      <c r="E78" s="32"/>
      <c r="F78" s="34"/>
      <c r="G78" s="3">
        <f>SUM(G9:G77)</f>
        <v>0</v>
      </c>
      <c r="H78" s="3">
        <f>SUM(H9:H77)</f>
        <v>0</v>
      </c>
      <c r="I78" s="14">
        <f>SUM(I9:I77)</f>
        <v>0</v>
      </c>
    </row>
    <row r="79" spans="1:9" ht="19.8" customHeight="1" x14ac:dyDescent="0.3">
      <c r="A79" s="41" t="s">
        <v>8</v>
      </c>
      <c r="B79" s="41"/>
      <c r="C79" s="41"/>
      <c r="D79" s="41"/>
      <c r="E79" s="41"/>
      <c r="F79" s="41"/>
      <c r="G79" s="41"/>
      <c r="H79" s="41"/>
      <c r="I79" s="41"/>
    </row>
    <row r="80" spans="1:9" ht="19.8" customHeight="1" x14ac:dyDescent="0.3">
      <c r="A80" s="5"/>
      <c r="B80" s="5"/>
      <c r="C80" s="5"/>
      <c r="D80" s="5"/>
      <c r="E80" s="5"/>
      <c r="F80" s="5"/>
      <c r="G80" s="5"/>
      <c r="H80" s="5"/>
      <c r="I80" s="5"/>
    </row>
    <row r="81" spans="1:9" ht="16.8" customHeight="1" x14ac:dyDescent="0.3">
      <c r="A81" s="38"/>
      <c r="B81" s="38"/>
      <c r="C81" s="12"/>
      <c r="D81" s="12"/>
      <c r="E81" s="13"/>
      <c r="F81" s="10"/>
      <c r="G81" s="10"/>
      <c r="H81" s="38"/>
      <c r="I81" s="38"/>
    </row>
    <row r="82" spans="1:9" ht="34.200000000000003" customHeight="1" x14ac:dyDescent="0.3">
      <c r="A82" s="37" t="s">
        <v>9</v>
      </c>
      <c r="B82" s="37"/>
      <c r="C82" s="13"/>
      <c r="D82" s="13"/>
      <c r="E82" s="13"/>
      <c r="F82" s="10"/>
      <c r="G82" s="10"/>
      <c r="H82" s="37" t="s">
        <v>10</v>
      </c>
      <c r="I82" s="37"/>
    </row>
    <row r="83" spans="1:9" x14ac:dyDescent="0.3">
      <c r="A83" s="10"/>
      <c r="B83" s="10"/>
      <c r="C83" s="10"/>
      <c r="D83" s="10"/>
      <c r="E83" s="11"/>
      <c r="F83" s="10"/>
      <c r="G83" s="10"/>
      <c r="H83" s="10"/>
      <c r="I83" s="10"/>
    </row>
    <row r="84" spans="1:9" x14ac:dyDescent="0.3">
      <c r="A84" s="10"/>
      <c r="B84" s="10"/>
      <c r="C84" s="10"/>
      <c r="D84" s="10"/>
      <c r="E84" s="11"/>
      <c r="F84" s="10"/>
      <c r="G84" s="10"/>
      <c r="H84" s="10"/>
      <c r="I84" s="10"/>
    </row>
    <row r="85" spans="1:9" x14ac:dyDescent="0.3">
      <c r="A85" s="10"/>
      <c r="B85" s="10"/>
      <c r="C85" s="10"/>
      <c r="D85" s="10"/>
      <c r="E85" s="11"/>
      <c r="F85" s="10"/>
      <c r="G85" s="10"/>
      <c r="H85" s="10"/>
      <c r="I85" s="10"/>
    </row>
  </sheetData>
  <mergeCells count="10">
    <mergeCell ref="A78:F78"/>
    <mergeCell ref="H1:I1"/>
    <mergeCell ref="C4:G4"/>
    <mergeCell ref="A82:B82"/>
    <mergeCell ref="A81:B81"/>
    <mergeCell ref="H81:I81"/>
    <mergeCell ref="H82:I82"/>
    <mergeCell ref="A2:I2"/>
    <mergeCell ref="A6:I6"/>
    <mergeCell ref="A79:I79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Kafka</dc:creator>
  <cp:keywords/>
  <dc:description/>
  <cp:lastModifiedBy>Magdalena Woźniak</cp:lastModifiedBy>
  <cp:revision/>
  <cp:lastPrinted>2023-05-11T11:05:31Z</cp:lastPrinted>
  <dcterms:created xsi:type="dcterms:W3CDTF">2022-10-11T15:49:05Z</dcterms:created>
  <dcterms:modified xsi:type="dcterms:W3CDTF">2023-05-11T11:12:01Z</dcterms:modified>
  <cp:category/>
  <cp:contentStatus/>
</cp:coreProperties>
</file>