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Arkusz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6" i="1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4"/>
  <c r="H4"/>
  <c r="K3"/>
  <c r="H3"/>
  <c r="K2"/>
  <c r="K67" s="1"/>
  <c r="H2"/>
  <c r="H67" s="1"/>
</calcChain>
</file>

<file path=xl/sharedStrings.xml><?xml version="1.0" encoding="utf-8"?>
<sst xmlns="http://schemas.openxmlformats.org/spreadsheetml/2006/main" count="340" uniqueCount="181">
  <si>
    <t>Lp.</t>
  </si>
  <si>
    <t>MODEL DRUKARKI / NUMER DRUKARKI</t>
  </si>
  <si>
    <t>SYMBOL TONERA / BĘBEN / POJEMNIK NA TONER</t>
  </si>
  <si>
    <t>Oryginał</t>
  </si>
  <si>
    <t>j/m</t>
  </si>
  <si>
    <t>ILOŚĆ ZAMAWIANA</t>
  </si>
  <si>
    <t>cena jedn. NETTO</t>
  </si>
  <si>
    <t>wartość NETTO</t>
  </si>
  <si>
    <t>stawka VAT</t>
  </si>
  <si>
    <t>cena jedn. BRUTTO</t>
  </si>
  <si>
    <t>wartość BRUTTO</t>
  </si>
  <si>
    <t>1.</t>
  </si>
  <si>
    <t>Konica Minolta 421 / 4KM, 5KM</t>
  </si>
  <si>
    <r>
      <rPr>
        <sz val="10"/>
        <color rgb="FF000000"/>
        <rFont val="Arial"/>
        <family val="2"/>
        <charset val="238"/>
      </rPr>
      <t>Minolta TN-511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29000)</t>
    </r>
  </si>
  <si>
    <t>Tak</t>
  </si>
  <si>
    <t>szt.</t>
  </si>
  <si>
    <t>2.</t>
  </si>
  <si>
    <t>HP C1515N / 65D</t>
  </si>
  <si>
    <r>
      <rPr>
        <sz val="10"/>
        <color rgb="FF000000"/>
        <rFont val="Arial"/>
        <family val="2"/>
        <charset val="238"/>
      </rPr>
      <t>CB540A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2200)</t>
    </r>
  </si>
  <si>
    <t>Nie</t>
  </si>
  <si>
    <t>3.</t>
  </si>
  <si>
    <r>
      <rPr>
        <sz val="10"/>
        <color rgb="FF000000"/>
        <rFont val="Arial"/>
        <family val="2"/>
        <charset val="238"/>
      </rPr>
      <t>CB541A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1400)</t>
    </r>
  </si>
  <si>
    <t>4.</t>
  </si>
  <si>
    <r>
      <rPr>
        <sz val="10"/>
        <color rgb="FF000000"/>
        <rFont val="Arial"/>
        <family val="2"/>
        <charset val="238"/>
      </rPr>
      <t>CB542A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1400)</t>
    </r>
  </si>
  <si>
    <t>5.</t>
  </si>
  <si>
    <r>
      <rPr>
        <sz val="10"/>
        <color rgb="FF000000"/>
        <rFont val="Arial"/>
        <family val="2"/>
        <charset val="238"/>
      </rPr>
      <t>CB543A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1400)</t>
    </r>
  </si>
  <si>
    <t>6.</t>
  </si>
  <si>
    <t>Brother B7715DW / 99D, 100D, 101D, 102D, 103D, 104D, 105D, 106D, 107D</t>
  </si>
  <si>
    <r>
      <rPr>
        <sz val="10"/>
        <color rgb="FF000000"/>
        <rFont val="Arial"/>
        <family val="2"/>
        <charset val="238"/>
      </rPr>
      <t>TN-B023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2000)</t>
    </r>
  </si>
  <si>
    <t>7.</t>
  </si>
  <si>
    <r>
      <rPr>
        <sz val="10"/>
        <color rgb="FF000000"/>
        <rFont val="Arial"/>
        <family val="2"/>
        <charset val="238"/>
      </rPr>
      <t>DR-B023 / czarny (wyd. 12000)</t>
    </r>
    <r>
      <rPr>
        <sz val="11"/>
        <color rgb="FF000000"/>
        <rFont val="Calibri"/>
        <family val="2"/>
        <charset val="1"/>
      </rPr>
      <t>BĘBEN</t>
    </r>
  </si>
  <si>
    <t>8.</t>
  </si>
  <si>
    <t>HP M1536dnf / 13D, 42D, 43D, 44D, 50D</t>
  </si>
  <si>
    <r>
      <rPr>
        <sz val="10"/>
        <color rgb="FF000000"/>
        <rFont val="Arial"/>
        <family val="2"/>
        <charset val="238"/>
      </rPr>
      <t>CE278A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2100)</t>
    </r>
  </si>
  <si>
    <t>9.</t>
  </si>
  <si>
    <t>Kyocera M2035DN / 52D, 60D, 62D, 68D</t>
  </si>
  <si>
    <r>
      <rPr>
        <sz val="10"/>
        <color rgb="FF000000"/>
        <rFont val="Arial"/>
        <family val="2"/>
        <charset val="238"/>
      </rPr>
      <t>TK-1140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7200)</t>
    </r>
  </si>
  <si>
    <t>10.</t>
  </si>
  <si>
    <r>
      <rPr>
        <sz val="10"/>
        <color rgb="FF000000"/>
        <rFont val="Liberation Sans1"/>
        <family val="2"/>
        <charset val="238"/>
      </rPr>
      <t>Konica Minolta C280</t>
    </r>
    <r>
      <rPr>
        <sz val="11"/>
        <color rgb="FF000000"/>
        <rFont val="Calibri"/>
        <family val="2"/>
        <charset val="1"/>
      </rPr>
      <t>/ 1KM, 2KM,3KM, 6KM, 7KM, 8KM</t>
    </r>
  </si>
  <si>
    <r>
      <rPr>
        <sz val="11"/>
        <color rgb="FF000000"/>
        <rFont val="Calibri"/>
        <family val="2"/>
        <charset val="1"/>
      </rPr>
      <t>Minolta</t>
    </r>
    <r>
      <rPr>
        <sz val="10"/>
        <color rgb="FF000000"/>
        <rFont val="Arial"/>
        <family val="2"/>
        <charset val="238"/>
      </rPr>
      <t>TN-216K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29000)</t>
    </r>
  </si>
  <si>
    <t>11.</t>
  </si>
  <si>
    <t>Konica Minolta C280 / 1KM, 2KM,3KM, 6KM, 7KM, 8KM</t>
  </si>
  <si>
    <r>
      <rPr>
        <sz val="10"/>
        <color rgb="FF000000"/>
        <rFont val="Arial"/>
        <family val="2"/>
        <charset val="238"/>
      </rPr>
      <t>Minolta TN-261Y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26000)</t>
    </r>
  </si>
  <si>
    <t>12.</t>
  </si>
  <si>
    <r>
      <rPr>
        <sz val="10"/>
        <color rgb="FF000000"/>
        <rFont val="Arial"/>
        <family val="2"/>
        <charset val="238"/>
      </rPr>
      <t>Minolta TN-261M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26000)</t>
    </r>
  </si>
  <si>
    <t>13.</t>
  </si>
  <si>
    <r>
      <rPr>
        <sz val="10"/>
        <color rgb="FF000000"/>
        <rFont val="Arial"/>
        <family val="2"/>
        <charset val="238"/>
      </rPr>
      <t>Minolta TN-261C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26000)</t>
    </r>
  </si>
  <si>
    <t>14.</t>
  </si>
  <si>
    <t>Kyocera FS1061DN / 58D</t>
  </si>
  <si>
    <r>
      <rPr>
        <sz val="11"/>
        <color rgb="FF000000"/>
        <rFont val="Calibri"/>
        <family val="2"/>
        <charset val="1"/>
      </rPr>
      <t>TK-1125 / czarny</t>
    </r>
    <r>
      <rPr>
        <sz val="10"/>
        <color rgb="FF000000"/>
        <rFont val="Arial"/>
        <family val="2"/>
        <charset val="238"/>
      </rPr>
      <t>(wyd. 2100)</t>
    </r>
  </si>
  <si>
    <t>15.</t>
  </si>
  <si>
    <t>HP P2055DN / 25D,31D</t>
  </si>
  <si>
    <r>
      <rPr>
        <sz val="10"/>
        <color rgb="FF000000"/>
        <rFont val="Arial"/>
        <family val="2"/>
        <charset val="238"/>
      </rPr>
      <t>CE505A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3000)</t>
    </r>
  </si>
  <si>
    <t>16.</t>
  </si>
  <si>
    <t>Develop Ineo+ 220 / 9K,10K</t>
  </si>
  <si>
    <r>
      <rPr>
        <sz val="10"/>
        <color rgb="FF000000"/>
        <rFont val="Arial"/>
        <family val="2"/>
        <charset val="238"/>
      </rPr>
      <t>Develop TN-216K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26000)</t>
    </r>
  </si>
  <si>
    <t>17.</t>
  </si>
  <si>
    <r>
      <rPr>
        <sz val="10"/>
        <color rgb="FF000000"/>
        <rFont val="Arial"/>
        <family val="2"/>
        <charset val="238"/>
      </rPr>
      <t>Develop TN-261Y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26000)</t>
    </r>
  </si>
  <si>
    <t>18.</t>
  </si>
  <si>
    <r>
      <rPr>
        <sz val="10"/>
        <color rgb="FF000000"/>
        <rFont val="Arial"/>
        <family val="2"/>
        <charset val="238"/>
      </rPr>
      <t>Develop TN-261M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26000)</t>
    </r>
  </si>
  <si>
    <t>19.</t>
  </si>
  <si>
    <r>
      <rPr>
        <sz val="10"/>
        <color rgb="FF000000"/>
        <rFont val="Arial"/>
        <family val="2"/>
        <charset val="238"/>
      </rPr>
      <t>Develop TN-261C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26000)</t>
    </r>
  </si>
  <si>
    <t>20.</t>
  </si>
  <si>
    <t>Kyocera M2040DN / 77D, 84D, 85D, 86D, 90D</t>
  </si>
  <si>
    <r>
      <rPr>
        <sz val="10"/>
        <color rgb="FF000000"/>
        <rFont val="Arial"/>
        <family val="2"/>
        <charset val="238"/>
      </rPr>
      <t>TK1170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7200)</t>
    </r>
  </si>
  <si>
    <t>21.</t>
  </si>
  <si>
    <t>Kyocera P2040DN / 76D, 83D</t>
  </si>
  <si>
    <r>
      <rPr>
        <sz val="10"/>
        <color rgb="FF000000"/>
        <rFont val="Arial"/>
        <family val="2"/>
        <charset val="238"/>
      </rPr>
      <t>TK-1160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7200)</t>
    </r>
  </si>
  <si>
    <t>22.</t>
  </si>
  <si>
    <t>Kyocera 1325 / 53D, 54D, 55D, 56D</t>
  </si>
  <si>
    <r>
      <rPr>
        <sz val="10"/>
        <color rgb="FF000000"/>
        <rFont val="Arial"/>
        <family val="2"/>
        <charset val="238"/>
      </rPr>
      <t>TK-1125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2100)</t>
    </r>
  </si>
  <si>
    <t>23.</t>
  </si>
  <si>
    <t>Ricoh SP C250DN / 67D</t>
  </si>
  <si>
    <r>
      <rPr>
        <sz val="10"/>
        <color rgb="FF000000"/>
        <rFont val="Arial"/>
        <family val="2"/>
        <charset val="238"/>
      </rPr>
      <t>407543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2000)</t>
    </r>
  </si>
  <si>
    <t>24.</t>
  </si>
  <si>
    <r>
      <rPr>
        <sz val="10"/>
        <color rgb="FF000000"/>
        <rFont val="Arial"/>
        <family val="2"/>
        <charset val="238"/>
      </rPr>
      <t>407546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1600)</t>
    </r>
  </si>
  <si>
    <t>25.</t>
  </si>
  <si>
    <r>
      <rPr>
        <sz val="10"/>
        <color rgb="FF000000"/>
        <rFont val="Arial"/>
        <family val="2"/>
        <charset val="238"/>
      </rPr>
      <t>407545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1600)</t>
    </r>
  </si>
  <si>
    <t>26.</t>
  </si>
  <si>
    <r>
      <rPr>
        <sz val="10"/>
        <color rgb="FF000000"/>
        <rFont val="Arial"/>
        <family val="2"/>
        <charset val="238"/>
      </rPr>
      <t>407544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1600)</t>
    </r>
  </si>
  <si>
    <t>27.</t>
  </si>
  <si>
    <t>Canon L11121E / 16D</t>
  </si>
  <si>
    <r>
      <rPr>
        <sz val="10"/>
        <color rgb="FF000000"/>
        <rFont val="Arial"/>
        <family val="2"/>
        <charset val="238"/>
      </rPr>
      <t>Canon 703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2500)</t>
    </r>
  </si>
  <si>
    <t>28.</t>
  </si>
  <si>
    <t>HP 1505 / 2D, 21D, 23D (DN)</t>
  </si>
  <si>
    <r>
      <rPr>
        <sz val="10"/>
        <color rgb="FF000000"/>
        <rFont val="Arial"/>
        <family val="2"/>
        <charset val="238"/>
      </rPr>
      <t>CB436A 36A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2000)</t>
    </r>
  </si>
  <si>
    <t>29.</t>
  </si>
  <si>
    <t>HP M476DW / 51D, 61D</t>
  </si>
  <si>
    <r>
      <rPr>
        <sz val="10"/>
        <color rgb="FF000000"/>
        <rFont val="Arial"/>
        <family val="2"/>
        <charset val="238"/>
      </rPr>
      <t>CF380A 312A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2400)</t>
    </r>
  </si>
  <si>
    <t>30.</t>
  </si>
  <si>
    <r>
      <rPr>
        <sz val="10"/>
        <color rgb="FF000000"/>
        <rFont val="Arial"/>
        <family val="2"/>
        <charset val="238"/>
      </rPr>
      <t>CF382A 312A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2700)</t>
    </r>
  </si>
  <si>
    <t>31.</t>
  </si>
  <si>
    <r>
      <rPr>
        <sz val="10"/>
        <color rgb="FF000000"/>
        <rFont val="Arial"/>
        <family val="2"/>
        <charset val="238"/>
      </rPr>
      <t>CF383A 312A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2700)</t>
    </r>
  </si>
  <si>
    <t>32.</t>
  </si>
  <si>
    <r>
      <rPr>
        <sz val="10"/>
        <color rgb="FF000000"/>
        <rFont val="Arial"/>
        <family val="2"/>
        <charset val="238"/>
      </rPr>
      <t>CF381A 312A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2400)</t>
    </r>
  </si>
  <si>
    <t>33.</t>
  </si>
  <si>
    <t>HP P1005 / 33D</t>
  </si>
  <si>
    <r>
      <rPr>
        <sz val="10"/>
        <color rgb="FF000000"/>
        <rFont val="Arial"/>
        <family val="2"/>
        <charset val="238"/>
      </rPr>
      <t>CB435A 35A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1500)</t>
    </r>
  </si>
  <si>
    <t>34.</t>
  </si>
  <si>
    <r>
      <rPr>
        <sz val="10"/>
        <color rgb="FF000000"/>
        <rFont val="Arial"/>
        <family val="2"/>
        <charset val="238"/>
      </rPr>
      <t>HP M1005 /</t>
    </r>
    <r>
      <rPr>
        <sz val="11"/>
        <color rgb="FF000000"/>
        <rFont val="Calibri"/>
        <family val="2"/>
        <charset val="1"/>
      </rPr>
      <t>18D</t>
    </r>
  </si>
  <si>
    <r>
      <rPr>
        <sz val="10"/>
        <color rgb="FF000000"/>
        <rFont val="Arial"/>
        <family val="2"/>
        <charset val="238"/>
      </rPr>
      <t>Q2612A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2500)</t>
    </r>
  </si>
  <si>
    <t>35.</t>
  </si>
  <si>
    <t>Lexmark CX317DN / 78D, 79D, 81D, 82D, 87D, 88D, 89D, 92D, 93D, 94D, 95D, 96D, 97D, 98D</t>
  </si>
  <si>
    <r>
      <rPr>
        <sz val="10"/>
        <color rgb="FF000000"/>
        <rFont val="Arial"/>
        <family val="2"/>
        <charset val="238"/>
      </rPr>
      <t>71B2HK0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4000)</t>
    </r>
  </si>
  <si>
    <t>36.</t>
  </si>
  <si>
    <r>
      <rPr>
        <sz val="10"/>
        <color rgb="FF000000"/>
        <rFont val="Arial"/>
        <family val="2"/>
        <charset val="238"/>
      </rPr>
      <t>71B20Y0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2300)</t>
    </r>
  </si>
  <si>
    <t>37.</t>
  </si>
  <si>
    <r>
      <rPr>
        <sz val="10"/>
        <color rgb="FF000000"/>
        <rFont val="Arial"/>
        <family val="2"/>
        <charset val="238"/>
      </rPr>
      <t>71B20M0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2300)</t>
    </r>
  </si>
  <si>
    <t>38.</t>
  </si>
  <si>
    <r>
      <rPr>
        <sz val="10"/>
        <color rgb="FF000000"/>
        <rFont val="Arial"/>
        <family val="2"/>
        <charset val="238"/>
      </rPr>
      <t>71B20C0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2300)</t>
    </r>
  </si>
  <si>
    <t>39.</t>
  </si>
  <si>
    <r>
      <rPr>
        <sz val="10"/>
        <color rgb="FF000000"/>
        <rFont val="Arial"/>
        <family val="2"/>
        <charset val="238"/>
      </rPr>
      <t>C540X75G / wszystkie</t>
    </r>
    <r>
      <rPr>
        <sz val="11"/>
        <color rgb="FF000000"/>
        <rFont val="Calibri"/>
        <family val="2"/>
        <charset val="1"/>
      </rPr>
      <t>POJEMNIK</t>
    </r>
    <r>
      <rPr>
        <sz val="10"/>
        <color rgb="FF000000"/>
        <rFont val="Arial"/>
        <family val="2"/>
        <charset val="238"/>
      </rPr>
      <t>na zużyty toner (wyd. 18000)</t>
    </r>
  </si>
  <si>
    <t>40.</t>
  </si>
  <si>
    <t>Brother L2712DW / 75D</t>
  </si>
  <si>
    <r>
      <rPr>
        <sz val="10"/>
        <color rgb="FF000000"/>
        <rFont val="Arial"/>
        <family val="2"/>
        <charset val="238"/>
      </rPr>
      <t>TN- 2411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(wyd.1200)</t>
    </r>
  </si>
  <si>
    <t>41.</t>
  </si>
  <si>
    <t>HP P1606DN / 12D, 20D, 37D</t>
  </si>
  <si>
    <r>
      <rPr>
        <sz val="10"/>
        <color rgb="FF000000"/>
        <rFont val="Arial"/>
        <family val="2"/>
        <charset val="238"/>
      </rPr>
      <t>CE278A 78A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(wyd.2100)</t>
    </r>
  </si>
  <si>
    <t>42.</t>
  </si>
  <si>
    <t>Samsung SCX-3405FW / 49D</t>
  </si>
  <si>
    <r>
      <rPr>
        <sz val="10"/>
        <color rgb="FF000000"/>
        <rFont val="Arial"/>
        <family val="2"/>
        <charset val="238"/>
      </rPr>
      <t>MLT-D101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(wyd.2100)</t>
    </r>
  </si>
  <si>
    <t>43.</t>
  </si>
  <si>
    <t>Brother DCP-9020 CDW / 72D, 74D</t>
  </si>
  <si>
    <r>
      <rPr>
        <sz val="10"/>
        <color rgb="FF000000"/>
        <rFont val="Arial"/>
        <family val="2"/>
        <charset val="238"/>
      </rPr>
      <t>TN-241BK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2500)</t>
    </r>
  </si>
  <si>
    <t>44.</t>
  </si>
  <si>
    <r>
      <rPr>
        <sz val="10"/>
        <color rgb="FF000000"/>
        <rFont val="Arial"/>
        <family val="2"/>
        <charset val="238"/>
      </rPr>
      <t>TN-245Y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2200)</t>
    </r>
  </si>
  <si>
    <t>45.</t>
  </si>
  <si>
    <r>
      <rPr>
        <sz val="10"/>
        <color rgb="FF000000"/>
        <rFont val="Arial"/>
        <family val="2"/>
        <charset val="238"/>
      </rPr>
      <t>TN-245M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2200)</t>
    </r>
  </si>
  <si>
    <t>46.</t>
  </si>
  <si>
    <r>
      <rPr>
        <sz val="10"/>
        <color rgb="FF000000"/>
        <rFont val="Arial"/>
        <family val="2"/>
        <charset val="238"/>
      </rPr>
      <t>TN-245C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2200)</t>
    </r>
  </si>
  <si>
    <t>47.</t>
  </si>
  <si>
    <r>
      <rPr>
        <sz val="10"/>
        <color rgb="FF000000"/>
        <rFont val="Arial"/>
        <family val="2"/>
        <charset val="238"/>
      </rPr>
      <t>DR-241CL / wszystkie (wyd. 15000)</t>
    </r>
    <r>
      <rPr>
        <sz val="11"/>
        <color rgb="FF000000"/>
        <rFont val="Calibri"/>
        <family val="2"/>
        <charset val="1"/>
      </rPr>
      <t>BĘBEN</t>
    </r>
  </si>
  <si>
    <t>48.</t>
  </si>
  <si>
    <t>Canon MF411DW / 70D, 71D</t>
  </si>
  <si>
    <r>
      <rPr>
        <sz val="10"/>
        <color rgb="FF000000"/>
        <rFont val="Arial"/>
        <family val="2"/>
        <charset val="238"/>
      </rPr>
      <t>CRG-719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6100)</t>
    </r>
  </si>
  <si>
    <t>49.</t>
  </si>
  <si>
    <t>Lexmark MX410 de / 48D</t>
  </si>
  <si>
    <r>
      <rPr>
        <sz val="10"/>
        <color rgb="FF000000"/>
        <rFont val="Arial"/>
        <family val="2"/>
        <charset val="238"/>
      </rPr>
      <t>60F2000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2500)</t>
    </r>
  </si>
  <si>
    <t>50.</t>
  </si>
  <si>
    <r>
      <rPr>
        <sz val="10"/>
        <color rgb="FF000000"/>
        <rFont val="Arial"/>
        <family val="2"/>
        <charset val="238"/>
      </rPr>
      <t>50F0Z00 500Z / czarny</t>
    </r>
    <r>
      <rPr>
        <sz val="11"/>
        <color rgb="FF000000"/>
        <rFont val="Calibri"/>
        <family val="2"/>
        <charset val="1"/>
      </rPr>
      <t>BĘBEN</t>
    </r>
    <r>
      <rPr>
        <sz val="10"/>
        <color rgb="FF000000"/>
        <rFont val="Arial"/>
        <family val="2"/>
        <charset val="238"/>
      </rPr>
      <t>(wyd. 60000)</t>
    </r>
  </si>
  <si>
    <t>51.</t>
  </si>
  <si>
    <t>Canon IR2520 / 69D</t>
  </si>
  <si>
    <r>
      <rPr>
        <sz val="10"/>
        <color rgb="FF000000"/>
        <rFont val="Arial"/>
        <family val="2"/>
        <charset val="238"/>
      </rPr>
      <t>2785B002 C-EXV33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14600)</t>
    </r>
  </si>
  <si>
    <t>52.</t>
  </si>
  <si>
    <t>HP M1212NF / 24D,41D</t>
  </si>
  <si>
    <r>
      <rPr>
        <sz val="10"/>
        <color rgb="FF000000"/>
        <rFont val="Arial"/>
        <family val="2"/>
        <charset val="238"/>
      </rPr>
      <t>CE285A 85A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1600)</t>
    </r>
  </si>
  <si>
    <t>53.</t>
  </si>
  <si>
    <t>RICOH MP 2014 AD / 64D</t>
  </si>
  <si>
    <r>
      <rPr>
        <sz val="10"/>
        <color rgb="FF000000"/>
        <rFont val="Arial"/>
        <family val="2"/>
        <charset val="238"/>
      </rPr>
      <t>842135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12000)</t>
    </r>
  </si>
  <si>
    <t>54.</t>
  </si>
  <si>
    <t>Kyocera 2100DN / 63D</t>
  </si>
  <si>
    <r>
      <rPr>
        <sz val="10"/>
        <color rgb="FF000000"/>
        <rFont val="Arial"/>
        <family val="2"/>
        <charset val="238"/>
      </rPr>
      <t>TK- 3100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12500)</t>
    </r>
  </si>
  <si>
    <t>55.</t>
  </si>
  <si>
    <t>Kyocera P3050DN / 73D</t>
  </si>
  <si>
    <r>
      <rPr>
        <sz val="10"/>
        <color rgb="FF000000"/>
        <rFont val="Arial"/>
        <family val="2"/>
        <charset val="238"/>
      </rPr>
      <t>TK-3160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12500)</t>
    </r>
  </si>
  <si>
    <t>56.</t>
  </si>
  <si>
    <t>Konica Minolta C258 / 11KM</t>
  </si>
  <si>
    <r>
      <rPr>
        <sz val="10"/>
        <color rgb="FF000000"/>
        <rFont val="Arial"/>
        <family val="2"/>
        <charset val="238"/>
      </rPr>
      <t>Konica Minolta TN324K /</t>
    </r>
    <r>
      <rPr>
        <sz val="11"/>
        <color rgb="FF000000"/>
        <rFont val="Calibri"/>
        <family val="2"/>
        <charset val="1"/>
      </rPr>
      <t>czarny</t>
    </r>
    <r>
      <rPr>
        <sz val="10"/>
        <color rgb="FF000000"/>
        <rFont val="Arial"/>
        <family val="2"/>
        <charset val="238"/>
      </rPr>
      <t>(wyd. 28000)</t>
    </r>
  </si>
  <si>
    <t>57.</t>
  </si>
  <si>
    <r>
      <rPr>
        <sz val="10"/>
        <color rgb="FF000000"/>
        <rFont val="Arial"/>
        <family val="2"/>
        <charset val="238"/>
      </rPr>
      <t>Konica Minolta TN324Y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26000)</t>
    </r>
  </si>
  <si>
    <t>58.</t>
  </si>
  <si>
    <r>
      <rPr>
        <sz val="10"/>
        <color rgb="FF000000"/>
        <rFont val="Arial"/>
        <family val="2"/>
        <charset val="238"/>
      </rPr>
      <t>Konica Minolta TN324M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26000)</t>
    </r>
  </si>
  <si>
    <t>59.</t>
  </si>
  <si>
    <r>
      <rPr>
        <sz val="10"/>
        <color rgb="FF000000"/>
        <rFont val="Arial"/>
        <family val="2"/>
        <charset val="238"/>
      </rPr>
      <t>Konica Minolta TN324C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26000)</t>
    </r>
  </si>
  <si>
    <t>60.</t>
  </si>
  <si>
    <r>
      <rPr>
        <sz val="11"/>
        <color rgb="FF000000"/>
        <rFont val="Calibri"/>
        <family val="2"/>
        <charset val="1"/>
      </rPr>
      <t>Konica Minolta C364</t>
    </r>
    <r>
      <rPr>
        <sz val="10"/>
        <color rgb="FF000000"/>
        <rFont val="Arial"/>
        <family val="2"/>
        <charset val="238"/>
      </rPr>
      <t>/ 12KM</t>
    </r>
  </si>
  <si>
    <t>Konica Minolta TN321K / czarny (wyd. 27000)</t>
  </si>
  <si>
    <t>61.</t>
  </si>
  <si>
    <r>
      <rPr>
        <sz val="10"/>
        <color rgb="FF000000"/>
        <rFont val="Arial"/>
        <family val="2"/>
        <charset val="238"/>
      </rPr>
      <t>Konica Minolta TN321Y /</t>
    </r>
    <r>
      <rPr>
        <sz val="11"/>
        <color rgb="FF000000"/>
        <rFont val="Calibri"/>
        <family val="2"/>
        <charset val="1"/>
      </rPr>
      <t>żółty</t>
    </r>
    <r>
      <rPr>
        <sz val="10"/>
        <color rgb="FF000000"/>
        <rFont val="Arial"/>
        <family val="2"/>
        <charset val="238"/>
      </rPr>
      <t>(wyd. 25000)</t>
    </r>
  </si>
  <si>
    <t>62.</t>
  </si>
  <si>
    <r>
      <rPr>
        <sz val="10"/>
        <color rgb="FF000000"/>
        <rFont val="Arial"/>
        <family val="2"/>
        <charset val="238"/>
      </rPr>
      <t>Konica Minolta TN321M /</t>
    </r>
    <r>
      <rPr>
        <sz val="11"/>
        <color rgb="FF000000"/>
        <rFont val="Calibri"/>
        <family val="2"/>
        <charset val="1"/>
      </rPr>
      <t>czerwony</t>
    </r>
    <r>
      <rPr>
        <sz val="10"/>
        <color rgb="FF000000"/>
        <rFont val="Arial"/>
        <family val="2"/>
        <charset val="238"/>
      </rPr>
      <t>(wyd. 25000)</t>
    </r>
  </si>
  <si>
    <t>63.</t>
  </si>
  <si>
    <r>
      <rPr>
        <sz val="10"/>
        <color rgb="FF000000"/>
        <rFont val="Arial"/>
        <family val="2"/>
        <charset val="238"/>
      </rPr>
      <t>Konica Minolta TN321C /</t>
    </r>
    <r>
      <rPr>
        <sz val="11"/>
        <color rgb="FF000000"/>
        <rFont val="Calibri"/>
        <family val="2"/>
        <charset val="1"/>
      </rPr>
      <t>niebieski</t>
    </r>
    <r>
      <rPr>
        <sz val="10"/>
        <color rgb="FF000000"/>
        <rFont val="Arial"/>
        <family val="2"/>
        <charset val="238"/>
      </rPr>
      <t>(wyd. 25000)</t>
    </r>
  </si>
  <si>
    <t>64.</t>
  </si>
  <si>
    <r>
      <rPr>
        <sz val="10"/>
        <color rgb="FF000000"/>
        <rFont val="Arial"/>
        <family val="2"/>
        <charset val="238"/>
      </rPr>
      <t>DK-1150 / czarny</t>
    </r>
    <r>
      <rPr>
        <sz val="11"/>
        <color rgb="FF000000"/>
        <rFont val="Calibri"/>
        <family val="2"/>
        <charset val="1"/>
      </rPr>
      <t>BĘBEN</t>
    </r>
    <r>
      <rPr>
        <sz val="10"/>
        <color rgb="FF000000"/>
        <rFont val="Arial"/>
        <family val="2"/>
        <charset val="238"/>
      </rPr>
      <t>(wyd. 100000)</t>
    </r>
  </si>
  <si>
    <t>65.</t>
  </si>
  <si>
    <r>
      <rPr>
        <sz val="10"/>
        <color rgb="FF000000"/>
        <rFont val="Arial"/>
        <family val="2"/>
        <charset val="238"/>
      </rPr>
      <t>DK-3100 / czarny</t>
    </r>
    <r>
      <rPr>
        <sz val="11"/>
        <color rgb="FF000000"/>
        <rFont val="Calibri"/>
        <family val="2"/>
        <charset val="1"/>
      </rPr>
      <t>BĘBEN</t>
    </r>
    <r>
      <rPr>
        <sz val="10"/>
        <color rgb="FF000000"/>
        <rFont val="Arial"/>
        <family val="2"/>
        <charset val="238"/>
      </rPr>
      <t>(wyd. 100000)</t>
    </r>
  </si>
  <si>
    <t>WARTOŚĆ ZAMÓWIENIA:</t>
  </si>
  <si>
    <t>BRUTTO</t>
  </si>
  <si>
    <t>(NETTO)</t>
  </si>
  <si>
    <t xml:space="preserve">Tabelę należy uzupełnieć w ceny jednostkowe netto/brutto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</si>
</sst>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sz val="10"/>
      <color rgb="FF000000"/>
      <name val="Liberation Sans1"/>
      <family val="2"/>
      <charset val="238"/>
    </font>
    <font>
      <sz val="11"/>
      <color rgb="FF000000"/>
      <name val="F"/>
      <charset val="238"/>
    </font>
    <font>
      <b/>
      <u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2E75B6"/>
        <bgColor rgb="FF0066CC"/>
      </patternFill>
    </fill>
    <fill>
      <patternFill patternType="solid">
        <fgColor rgb="FF6666FF"/>
        <bgColor rgb="FF2E75B6"/>
      </patternFill>
    </fill>
    <fill>
      <patternFill patternType="solid">
        <fgColor rgb="FFDDE8CB"/>
        <bgColor rgb="FFDDDDDD"/>
      </patternFill>
    </fill>
    <fill>
      <patternFill patternType="solid">
        <fgColor rgb="FF9DC3E6"/>
        <bgColor rgb="FFC0C0C0"/>
      </patternFill>
    </fill>
    <fill>
      <patternFill patternType="solid">
        <fgColor rgb="FFDDDDDD"/>
        <bgColor rgb="FFDDE8CB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5" xfId="0" applyFont="1" applyFill="1" applyBorder="1"/>
    <xf numFmtId="0" fontId="8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F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Normal="100" workbookViewId="0">
      <selection activeCell="B1" sqref="B1"/>
    </sheetView>
  </sheetViews>
  <sheetFormatPr defaultRowHeight="15"/>
  <cols>
    <col min="1" max="1" width="4.140625"/>
    <col min="2" max="2" width="32.5703125"/>
    <col min="3" max="3" width="55.7109375" customWidth="1"/>
    <col min="4" max="4" width="8.5703125"/>
    <col min="5" max="5" width="5.28515625"/>
    <col min="6" max="6" width="11.7109375"/>
    <col min="7" max="7" width="9.5703125"/>
    <col min="8" max="1025" width="8.5703125"/>
  </cols>
  <sheetData>
    <row r="1" spans="1:11" ht="43.9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" t="s">
        <v>11</v>
      </c>
      <c r="B2" s="4" t="s">
        <v>12</v>
      </c>
      <c r="C2" t="s">
        <v>13</v>
      </c>
      <c r="D2" s="5" t="s">
        <v>14</v>
      </c>
      <c r="E2" s="6" t="s">
        <v>15</v>
      </c>
      <c r="F2" s="7">
        <v>6</v>
      </c>
      <c r="G2" s="8"/>
      <c r="H2" s="8">
        <f t="shared" ref="H2:H33" si="0">F2*G2</f>
        <v>0</v>
      </c>
      <c r="I2" s="8"/>
      <c r="J2" s="8"/>
      <c r="K2" s="8">
        <f t="shared" ref="K2:K33" si="1">F2*J2</f>
        <v>0</v>
      </c>
    </row>
    <row r="3" spans="1:11">
      <c r="A3" s="3" t="s">
        <v>16</v>
      </c>
      <c r="B3" s="9" t="s">
        <v>17</v>
      </c>
      <c r="C3" t="s">
        <v>18</v>
      </c>
      <c r="D3" s="10" t="s">
        <v>19</v>
      </c>
      <c r="E3" s="6" t="s">
        <v>15</v>
      </c>
      <c r="F3" s="7">
        <v>0</v>
      </c>
      <c r="G3" s="8"/>
      <c r="H3" s="8">
        <f t="shared" si="0"/>
        <v>0</v>
      </c>
      <c r="I3" s="8"/>
      <c r="J3" s="8"/>
      <c r="K3" s="8">
        <f t="shared" si="1"/>
        <v>0</v>
      </c>
    </row>
    <row r="4" spans="1:11">
      <c r="A4" s="3" t="s">
        <v>20</v>
      </c>
      <c r="B4" s="9" t="s">
        <v>17</v>
      </c>
      <c r="C4" t="s">
        <v>21</v>
      </c>
      <c r="D4" s="10" t="s">
        <v>19</v>
      </c>
      <c r="E4" s="6" t="s">
        <v>15</v>
      </c>
      <c r="F4" s="7">
        <v>1</v>
      </c>
      <c r="G4" s="8"/>
      <c r="H4" s="8">
        <f t="shared" si="0"/>
        <v>0</v>
      </c>
      <c r="I4" s="8"/>
      <c r="J4" s="8"/>
      <c r="K4" s="8">
        <f t="shared" si="1"/>
        <v>0</v>
      </c>
    </row>
    <row r="5" spans="1:11">
      <c r="A5" s="3" t="s">
        <v>22</v>
      </c>
      <c r="B5" s="9" t="s">
        <v>17</v>
      </c>
      <c r="C5" t="s">
        <v>23</v>
      </c>
      <c r="D5" s="10" t="s">
        <v>19</v>
      </c>
      <c r="E5" s="6" t="s">
        <v>15</v>
      </c>
      <c r="F5" s="7">
        <v>1</v>
      </c>
      <c r="G5" s="8"/>
      <c r="H5" s="8">
        <f t="shared" si="0"/>
        <v>0</v>
      </c>
      <c r="I5" s="8"/>
      <c r="J5" s="8"/>
      <c r="K5" s="8">
        <f t="shared" si="1"/>
        <v>0</v>
      </c>
    </row>
    <row r="6" spans="1:11">
      <c r="A6" s="3" t="s">
        <v>24</v>
      </c>
      <c r="B6" s="9" t="s">
        <v>17</v>
      </c>
      <c r="C6" t="s">
        <v>25</v>
      </c>
      <c r="D6" s="10" t="s">
        <v>19</v>
      </c>
      <c r="E6" s="6" t="s">
        <v>15</v>
      </c>
      <c r="F6" s="7">
        <v>1</v>
      </c>
      <c r="G6" s="8"/>
      <c r="H6" s="8">
        <f t="shared" si="0"/>
        <v>0</v>
      </c>
      <c r="I6" s="8"/>
      <c r="J6" s="8"/>
      <c r="K6" s="8">
        <f t="shared" si="1"/>
        <v>0</v>
      </c>
    </row>
    <row r="7" spans="1:11" ht="45">
      <c r="A7" s="3" t="s">
        <v>26</v>
      </c>
      <c r="B7" s="9" t="s">
        <v>27</v>
      </c>
      <c r="C7" t="s">
        <v>28</v>
      </c>
      <c r="D7" s="5" t="s">
        <v>14</v>
      </c>
      <c r="E7" s="6" t="s">
        <v>15</v>
      </c>
      <c r="F7" s="7">
        <v>22</v>
      </c>
      <c r="G7" s="8"/>
      <c r="H7" s="8">
        <f t="shared" si="0"/>
        <v>0</v>
      </c>
      <c r="I7" s="8"/>
      <c r="J7" s="8"/>
      <c r="K7" s="8">
        <f t="shared" si="1"/>
        <v>0</v>
      </c>
    </row>
    <row r="8" spans="1:11" ht="45">
      <c r="A8" s="3" t="s">
        <v>29</v>
      </c>
      <c r="B8" s="9" t="s">
        <v>27</v>
      </c>
      <c r="C8" t="s">
        <v>30</v>
      </c>
      <c r="D8" s="5" t="s">
        <v>14</v>
      </c>
      <c r="E8" s="6" t="s">
        <v>15</v>
      </c>
      <c r="F8" s="7">
        <v>7</v>
      </c>
      <c r="G8" s="8"/>
      <c r="H8" s="8">
        <f t="shared" si="0"/>
        <v>0</v>
      </c>
      <c r="I8" s="8"/>
      <c r="J8" s="8"/>
      <c r="K8" s="8">
        <f t="shared" si="1"/>
        <v>0</v>
      </c>
    </row>
    <row r="9" spans="1:11" ht="30">
      <c r="A9" s="3" t="s">
        <v>31</v>
      </c>
      <c r="B9" s="9" t="s">
        <v>32</v>
      </c>
      <c r="C9" t="s">
        <v>33</v>
      </c>
      <c r="D9" s="10" t="s">
        <v>19</v>
      </c>
      <c r="E9" s="6" t="s">
        <v>15</v>
      </c>
      <c r="F9" s="7">
        <v>27</v>
      </c>
      <c r="G9" s="8"/>
      <c r="H9" s="8">
        <f t="shared" si="0"/>
        <v>0</v>
      </c>
      <c r="I9" s="8"/>
      <c r="J9" s="8"/>
      <c r="K9" s="8">
        <f t="shared" si="1"/>
        <v>0</v>
      </c>
    </row>
    <row r="10" spans="1:11" ht="30">
      <c r="A10" s="3" t="s">
        <v>34</v>
      </c>
      <c r="B10" s="9" t="s">
        <v>35</v>
      </c>
      <c r="C10" t="s">
        <v>36</v>
      </c>
      <c r="D10" s="10" t="s">
        <v>19</v>
      </c>
      <c r="E10" s="6" t="s">
        <v>15</v>
      </c>
      <c r="F10" s="7">
        <v>4</v>
      </c>
      <c r="G10" s="8"/>
      <c r="H10" s="8">
        <f t="shared" si="0"/>
        <v>0</v>
      </c>
      <c r="I10" s="8"/>
      <c r="J10" s="8"/>
      <c r="K10" s="8">
        <f t="shared" si="1"/>
        <v>0</v>
      </c>
    </row>
    <row r="11" spans="1:11">
      <c r="A11" s="3" t="s">
        <v>37</v>
      </c>
      <c r="B11" t="s">
        <v>38</v>
      </c>
      <c r="C11" t="s">
        <v>39</v>
      </c>
      <c r="D11" s="5" t="s">
        <v>14</v>
      </c>
      <c r="E11" s="6" t="s">
        <v>15</v>
      </c>
      <c r="F11" s="7">
        <v>25</v>
      </c>
      <c r="G11" s="8"/>
      <c r="H11" s="8">
        <f t="shared" si="0"/>
        <v>0</v>
      </c>
      <c r="I11" s="8"/>
      <c r="J11" s="8"/>
      <c r="K11" s="8">
        <f t="shared" si="1"/>
        <v>0</v>
      </c>
    </row>
    <row r="12" spans="1:11" ht="30">
      <c r="A12" s="3" t="s">
        <v>40</v>
      </c>
      <c r="B12" s="9" t="s">
        <v>41</v>
      </c>
      <c r="C12" t="s">
        <v>42</v>
      </c>
      <c r="D12" s="5" t="s">
        <v>14</v>
      </c>
      <c r="E12" s="6" t="s">
        <v>15</v>
      </c>
      <c r="F12" s="7">
        <v>13</v>
      </c>
      <c r="G12" s="8"/>
      <c r="H12" s="8">
        <f t="shared" si="0"/>
        <v>0</v>
      </c>
      <c r="I12" s="8"/>
      <c r="J12" s="8"/>
      <c r="K12" s="8">
        <f t="shared" si="1"/>
        <v>0</v>
      </c>
    </row>
    <row r="13" spans="1:11" ht="30">
      <c r="A13" s="3" t="s">
        <v>43</v>
      </c>
      <c r="B13" s="9" t="s">
        <v>41</v>
      </c>
      <c r="C13" t="s">
        <v>44</v>
      </c>
      <c r="D13" s="5" t="s">
        <v>14</v>
      </c>
      <c r="E13" s="6" t="s">
        <v>15</v>
      </c>
      <c r="F13" s="7">
        <v>13</v>
      </c>
      <c r="G13" s="8"/>
      <c r="H13" s="8">
        <f t="shared" si="0"/>
        <v>0</v>
      </c>
      <c r="I13" s="8"/>
      <c r="J13" s="8"/>
      <c r="K13" s="8">
        <f t="shared" si="1"/>
        <v>0</v>
      </c>
    </row>
    <row r="14" spans="1:11" ht="30">
      <c r="A14" s="3" t="s">
        <v>45</v>
      </c>
      <c r="B14" s="9" t="s">
        <v>41</v>
      </c>
      <c r="C14" t="s">
        <v>46</v>
      </c>
      <c r="D14" s="5" t="s">
        <v>14</v>
      </c>
      <c r="E14" s="6" t="s">
        <v>15</v>
      </c>
      <c r="F14" s="7">
        <v>13</v>
      </c>
      <c r="G14" s="8"/>
      <c r="H14" s="8">
        <f t="shared" si="0"/>
        <v>0</v>
      </c>
      <c r="I14" s="8"/>
      <c r="J14" s="8"/>
      <c r="K14" s="8">
        <f t="shared" si="1"/>
        <v>0</v>
      </c>
    </row>
    <row r="15" spans="1:11">
      <c r="A15" s="3" t="s">
        <v>47</v>
      </c>
      <c r="B15" s="9" t="s">
        <v>48</v>
      </c>
      <c r="C15" t="s">
        <v>49</v>
      </c>
      <c r="D15" s="10" t="s">
        <v>19</v>
      </c>
      <c r="E15" s="6" t="s">
        <v>15</v>
      </c>
      <c r="F15" s="7">
        <v>0</v>
      </c>
      <c r="G15" s="8"/>
      <c r="H15" s="8">
        <f t="shared" si="0"/>
        <v>0</v>
      </c>
      <c r="I15" s="8"/>
      <c r="J15" s="8"/>
      <c r="K15" s="8">
        <f t="shared" si="1"/>
        <v>0</v>
      </c>
    </row>
    <row r="16" spans="1:11">
      <c r="A16" s="3" t="s">
        <v>50</v>
      </c>
      <c r="B16" s="9" t="s">
        <v>51</v>
      </c>
      <c r="C16" t="s">
        <v>52</v>
      </c>
      <c r="D16" s="10" t="s">
        <v>19</v>
      </c>
      <c r="E16" s="6" t="s">
        <v>15</v>
      </c>
      <c r="F16" s="7">
        <v>9</v>
      </c>
      <c r="G16" s="8"/>
      <c r="H16" s="8">
        <f t="shared" si="0"/>
        <v>0</v>
      </c>
      <c r="I16" s="8"/>
      <c r="J16" s="8"/>
      <c r="K16" s="8">
        <f t="shared" si="1"/>
        <v>0</v>
      </c>
    </row>
    <row r="17" spans="1:11">
      <c r="A17" s="3" t="s">
        <v>53</v>
      </c>
      <c r="B17" s="9" t="s">
        <v>54</v>
      </c>
      <c r="C17" t="s">
        <v>55</v>
      </c>
      <c r="D17" s="5" t="s">
        <v>14</v>
      </c>
      <c r="E17" s="6" t="s">
        <v>15</v>
      </c>
      <c r="F17" s="7">
        <v>11</v>
      </c>
      <c r="G17" s="8"/>
      <c r="H17" s="8">
        <f t="shared" si="0"/>
        <v>0</v>
      </c>
      <c r="I17" s="8"/>
      <c r="J17" s="8"/>
      <c r="K17" s="8">
        <f t="shared" si="1"/>
        <v>0</v>
      </c>
    </row>
    <row r="18" spans="1:11">
      <c r="A18" s="3" t="s">
        <v>56</v>
      </c>
      <c r="B18" s="9" t="s">
        <v>54</v>
      </c>
      <c r="C18" t="s">
        <v>57</v>
      </c>
      <c r="D18" s="5" t="s">
        <v>14</v>
      </c>
      <c r="E18" s="6" t="s">
        <v>15</v>
      </c>
      <c r="F18" s="7">
        <v>6</v>
      </c>
      <c r="G18" s="8"/>
      <c r="H18" s="8">
        <f t="shared" si="0"/>
        <v>0</v>
      </c>
      <c r="I18" s="8"/>
      <c r="J18" s="8"/>
      <c r="K18" s="8">
        <f t="shared" si="1"/>
        <v>0</v>
      </c>
    </row>
    <row r="19" spans="1:11">
      <c r="A19" s="3" t="s">
        <v>58</v>
      </c>
      <c r="B19" s="9" t="s">
        <v>54</v>
      </c>
      <c r="C19" t="s">
        <v>59</v>
      </c>
      <c r="D19" s="5" t="s">
        <v>14</v>
      </c>
      <c r="E19" s="6" t="s">
        <v>15</v>
      </c>
      <c r="F19" s="7">
        <v>6</v>
      </c>
      <c r="G19" s="8"/>
      <c r="H19" s="8">
        <f t="shared" si="0"/>
        <v>0</v>
      </c>
      <c r="I19" s="8"/>
      <c r="J19" s="8"/>
      <c r="K19" s="8">
        <f t="shared" si="1"/>
        <v>0</v>
      </c>
    </row>
    <row r="20" spans="1:11">
      <c r="A20" s="3" t="s">
        <v>60</v>
      </c>
      <c r="B20" s="9" t="s">
        <v>54</v>
      </c>
      <c r="C20" t="s">
        <v>61</v>
      </c>
      <c r="D20" s="5" t="s">
        <v>14</v>
      </c>
      <c r="E20" s="6" t="s">
        <v>15</v>
      </c>
      <c r="F20" s="7">
        <v>6</v>
      </c>
      <c r="G20" s="8"/>
      <c r="H20" s="8">
        <f t="shared" si="0"/>
        <v>0</v>
      </c>
      <c r="I20" s="8"/>
      <c r="J20" s="8"/>
      <c r="K20" s="8">
        <f t="shared" si="1"/>
        <v>0</v>
      </c>
    </row>
    <row r="21" spans="1:11" ht="30">
      <c r="A21" s="3" t="s">
        <v>62</v>
      </c>
      <c r="B21" s="9" t="s">
        <v>63</v>
      </c>
      <c r="C21" t="s">
        <v>64</v>
      </c>
      <c r="D21" s="10" t="s">
        <v>19</v>
      </c>
      <c r="E21" s="6" t="s">
        <v>15</v>
      </c>
      <c r="F21" s="7">
        <v>14</v>
      </c>
      <c r="G21" s="8"/>
      <c r="H21" s="8">
        <f t="shared" si="0"/>
        <v>0</v>
      </c>
      <c r="I21" s="8"/>
      <c r="J21" s="8"/>
      <c r="K21" s="8">
        <f t="shared" si="1"/>
        <v>0</v>
      </c>
    </row>
    <row r="22" spans="1:11">
      <c r="A22" s="3" t="s">
        <v>65</v>
      </c>
      <c r="B22" s="9" t="s">
        <v>66</v>
      </c>
      <c r="C22" t="s">
        <v>67</v>
      </c>
      <c r="D22" s="10" t="s">
        <v>19</v>
      </c>
      <c r="E22" s="6" t="s">
        <v>15</v>
      </c>
      <c r="F22" s="7">
        <v>2</v>
      </c>
      <c r="G22" s="8"/>
      <c r="H22" s="8">
        <f t="shared" si="0"/>
        <v>0</v>
      </c>
      <c r="I22" s="8"/>
      <c r="J22" s="8"/>
      <c r="K22" s="8">
        <f t="shared" si="1"/>
        <v>0</v>
      </c>
    </row>
    <row r="23" spans="1:11">
      <c r="A23" s="3" t="s">
        <v>68</v>
      </c>
      <c r="B23" s="9" t="s">
        <v>69</v>
      </c>
      <c r="C23" t="s">
        <v>70</v>
      </c>
      <c r="D23" s="10" t="s">
        <v>19</v>
      </c>
      <c r="E23" s="6" t="s">
        <v>15</v>
      </c>
      <c r="F23" s="7">
        <v>9</v>
      </c>
      <c r="G23" s="8"/>
      <c r="H23" s="8">
        <f t="shared" si="0"/>
        <v>0</v>
      </c>
      <c r="I23" s="8"/>
      <c r="J23" s="8"/>
      <c r="K23" s="8">
        <f t="shared" si="1"/>
        <v>0</v>
      </c>
    </row>
    <row r="24" spans="1:11">
      <c r="A24" s="3" t="s">
        <v>71</v>
      </c>
      <c r="B24" s="9" t="s">
        <v>72</v>
      </c>
      <c r="C24" t="s">
        <v>73</v>
      </c>
      <c r="D24" s="10" t="s">
        <v>19</v>
      </c>
      <c r="E24" s="6" t="s">
        <v>15</v>
      </c>
      <c r="F24" s="7">
        <v>2</v>
      </c>
      <c r="G24" s="8"/>
      <c r="H24" s="8">
        <f t="shared" si="0"/>
        <v>0</v>
      </c>
      <c r="I24" s="8"/>
      <c r="J24" s="8"/>
      <c r="K24" s="8">
        <f t="shared" si="1"/>
        <v>0</v>
      </c>
    </row>
    <row r="25" spans="1:11">
      <c r="A25" s="3" t="s">
        <v>74</v>
      </c>
      <c r="B25" s="9" t="s">
        <v>72</v>
      </c>
      <c r="C25" t="s">
        <v>75</v>
      </c>
      <c r="D25" s="10" t="s">
        <v>19</v>
      </c>
      <c r="E25" s="6" t="s">
        <v>15</v>
      </c>
      <c r="F25" s="7">
        <v>1</v>
      </c>
      <c r="G25" s="8"/>
      <c r="H25" s="8">
        <f t="shared" si="0"/>
        <v>0</v>
      </c>
      <c r="I25" s="8"/>
      <c r="J25" s="8"/>
      <c r="K25" s="8">
        <f t="shared" si="1"/>
        <v>0</v>
      </c>
    </row>
    <row r="26" spans="1:11">
      <c r="A26" s="3" t="s">
        <v>76</v>
      </c>
      <c r="B26" s="9" t="s">
        <v>72</v>
      </c>
      <c r="C26" t="s">
        <v>77</v>
      </c>
      <c r="D26" s="10" t="s">
        <v>19</v>
      </c>
      <c r="E26" s="6" t="s">
        <v>15</v>
      </c>
      <c r="F26" s="7">
        <v>1</v>
      </c>
      <c r="G26" s="8"/>
      <c r="H26" s="8">
        <f t="shared" si="0"/>
        <v>0</v>
      </c>
      <c r="I26" s="8"/>
      <c r="J26" s="8"/>
      <c r="K26" s="8">
        <f t="shared" si="1"/>
        <v>0</v>
      </c>
    </row>
    <row r="27" spans="1:11">
      <c r="A27" s="3" t="s">
        <v>78</v>
      </c>
      <c r="B27" s="9" t="s">
        <v>72</v>
      </c>
      <c r="C27" t="s">
        <v>79</v>
      </c>
      <c r="D27" s="10" t="s">
        <v>19</v>
      </c>
      <c r="E27" s="6" t="s">
        <v>15</v>
      </c>
      <c r="F27" s="7">
        <v>1</v>
      </c>
      <c r="G27" s="8"/>
      <c r="H27" s="8">
        <f t="shared" si="0"/>
        <v>0</v>
      </c>
      <c r="I27" s="8"/>
      <c r="J27" s="8"/>
      <c r="K27" s="8">
        <f t="shared" si="1"/>
        <v>0</v>
      </c>
    </row>
    <row r="28" spans="1:11">
      <c r="A28" s="3" t="s">
        <v>80</v>
      </c>
      <c r="B28" s="9" t="s">
        <v>81</v>
      </c>
      <c r="C28" t="s">
        <v>82</v>
      </c>
      <c r="D28" s="10" t="s">
        <v>19</v>
      </c>
      <c r="E28" s="6" t="s">
        <v>15</v>
      </c>
      <c r="F28" s="7">
        <v>0</v>
      </c>
      <c r="G28" s="8"/>
      <c r="H28" s="8">
        <f t="shared" si="0"/>
        <v>0</v>
      </c>
      <c r="I28" s="8"/>
      <c r="J28" s="8"/>
      <c r="K28" s="8">
        <f t="shared" si="1"/>
        <v>0</v>
      </c>
    </row>
    <row r="29" spans="1:11">
      <c r="A29" s="3" t="s">
        <v>83</v>
      </c>
      <c r="B29" s="11" t="s">
        <v>84</v>
      </c>
      <c r="C29" t="s">
        <v>85</v>
      </c>
      <c r="D29" s="12" t="s">
        <v>19</v>
      </c>
      <c r="E29" s="6" t="s">
        <v>15</v>
      </c>
      <c r="F29" s="7">
        <v>2</v>
      </c>
      <c r="G29" s="8"/>
      <c r="H29" s="8">
        <f t="shared" si="0"/>
        <v>0</v>
      </c>
      <c r="I29" s="8"/>
      <c r="J29" s="8"/>
      <c r="K29" s="8">
        <f t="shared" si="1"/>
        <v>0</v>
      </c>
    </row>
    <row r="30" spans="1:11">
      <c r="A30" s="3" t="s">
        <v>86</v>
      </c>
      <c r="B30" s="9" t="s">
        <v>87</v>
      </c>
      <c r="C30" t="s">
        <v>88</v>
      </c>
      <c r="D30" s="13" t="s">
        <v>19</v>
      </c>
      <c r="E30" s="6" t="s">
        <v>15</v>
      </c>
      <c r="F30" s="14">
        <v>0</v>
      </c>
      <c r="G30" s="8"/>
      <c r="H30" s="8">
        <f t="shared" si="0"/>
        <v>0</v>
      </c>
      <c r="I30" s="8"/>
      <c r="J30" s="8"/>
      <c r="K30" s="8">
        <f t="shared" si="1"/>
        <v>0</v>
      </c>
    </row>
    <row r="31" spans="1:11">
      <c r="A31" s="3" t="s">
        <v>89</v>
      </c>
      <c r="B31" s="9" t="s">
        <v>87</v>
      </c>
      <c r="C31" t="s">
        <v>90</v>
      </c>
      <c r="D31" s="13" t="s">
        <v>19</v>
      </c>
      <c r="E31" s="6" t="s">
        <v>15</v>
      </c>
      <c r="F31" s="14">
        <v>0</v>
      </c>
      <c r="G31" s="8"/>
      <c r="H31" s="8">
        <f t="shared" si="0"/>
        <v>0</v>
      </c>
      <c r="I31" s="8"/>
      <c r="J31" s="8"/>
      <c r="K31" s="8">
        <f t="shared" si="1"/>
        <v>0</v>
      </c>
    </row>
    <row r="32" spans="1:11">
      <c r="A32" s="3" t="s">
        <v>91</v>
      </c>
      <c r="B32" s="9" t="s">
        <v>87</v>
      </c>
      <c r="C32" t="s">
        <v>92</v>
      </c>
      <c r="D32" s="13" t="s">
        <v>19</v>
      </c>
      <c r="E32" s="6" t="s">
        <v>15</v>
      </c>
      <c r="F32" s="14">
        <v>0</v>
      </c>
      <c r="G32" s="8"/>
      <c r="H32" s="8">
        <f t="shared" si="0"/>
        <v>0</v>
      </c>
      <c r="I32" s="8"/>
      <c r="J32" s="8"/>
      <c r="K32" s="8">
        <f t="shared" si="1"/>
        <v>0</v>
      </c>
    </row>
    <row r="33" spans="1:11">
      <c r="A33" s="3" t="s">
        <v>93</v>
      </c>
      <c r="B33" s="9" t="s">
        <v>87</v>
      </c>
      <c r="C33" t="s">
        <v>94</v>
      </c>
      <c r="D33" s="13" t="s">
        <v>19</v>
      </c>
      <c r="E33" s="6" t="s">
        <v>15</v>
      </c>
      <c r="F33" s="14">
        <v>0</v>
      </c>
      <c r="G33" s="8"/>
      <c r="H33" s="8">
        <f t="shared" si="0"/>
        <v>0</v>
      </c>
      <c r="I33" s="8"/>
      <c r="J33" s="8"/>
      <c r="K33" s="8">
        <f t="shared" si="1"/>
        <v>0</v>
      </c>
    </row>
    <row r="34" spans="1:11">
      <c r="A34" s="3" t="s">
        <v>95</v>
      </c>
      <c r="B34" s="9" t="s">
        <v>96</v>
      </c>
      <c r="C34" t="s">
        <v>97</v>
      </c>
      <c r="D34" s="10" t="s">
        <v>19</v>
      </c>
      <c r="E34" s="6" t="s">
        <v>15</v>
      </c>
      <c r="F34" s="7">
        <v>0</v>
      </c>
      <c r="G34" s="8"/>
      <c r="H34" s="8">
        <f t="shared" ref="H34:H65" si="2">F34*G34</f>
        <v>0</v>
      </c>
      <c r="I34" s="8"/>
      <c r="J34" s="8"/>
      <c r="K34" s="8">
        <f t="shared" ref="K34:K65" si="3">F34*J34</f>
        <v>0</v>
      </c>
    </row>
    <row r="35" spans="1:11">
      <c r="A35" s="3" t="s">
        <v>98</v>
      </c>
      <c r="B35" t="s">
        <v>99</v>
      </c>
      <c r="C35" t="s">
        <v>100</v>
      </c>
      <c r="D35" s="10" t="s">
        <v>19</v>
      </c>
      <c r="E35" s="6" t="s">
        <v>15</v>
      </c>
      <c r="F35" s="7">
        <v>2</v>
      </c>
      <c r="G35" s="8"/>
      <c r="H35" s="8">
        <f t="shared" si="2"/>
        <v>0</v>
      </c>
      <c r="I35" s="8"/>
      <c r="J35" s="8"/>
      <c r="K35" s="8">
        <f t="shared" si="3"/>
        <v>0</v>
      </c>
    </row>
    <row r="36" spans="1:11" ht="45">
      <c r="A36" s="3" t="s">
        <v>101</v>
      </c>
      <c r="B36" s="9" t="s">
        <v>102</v>
      </c>
      <c r="C36" t="s">
        <v>103</v>
      </c>
      <c r="D36" s="10" t="s">
        <v>19</v>
      </c>
      <c r="E36" s="6" t="s">
        <v>15</v>
      </c>
      <c r="F36" s="7">
        <v>18</v>
      </c>
      <c r="G36" s="8"/>
      <c r="H36" s="8">
        <f t="shared" si="2"/>
        <v>0</v>
      </c>
      <c r="I36" s="8"/>
      <c r="J36" s="8"/>
      <c r="K36" s="8">
        <f t="shared" si="3"/>
        <v>0</v>
      </c>
    </row>
    <row r="37" spans="1:11" ht="45">
      <c r="A37" s="3" t="s">
        <v>104</v>
      </c>
      <c r="B37" s="9" t="s">
        <v>102</v>
      </c>
      <c r="C37" t="s">
        <v>105</v>
      </c>
      <c r="D37" s="10" t="s">
        <v>19</v>
      </c>
      <c r="E37" s="6" t="s">
        <v>15</v>
      </c>
      <c r="F37" s="7">
        <v>10</v>
      </c>
      <c r="G37" s="8"/>
      <c r="H37" s="8">
        <f t="shared" si="2"/>
        <v>0</v>
      </c>
      <c r="I37" s="8"/>
      <c r="J37" s="8"/>
      <c r="K37" s="8">
        <f t="shared" si="3"/>
        <v>0</v>
      </c>
    </row>
    <row r="38" spans="1:11" ht="45">
      <c r="A38" s="3" t="s">
        <v>106</v>
      </c>
      <c r="B38" s="9" t="s">
        <v>102</v>
      </c>
      <c r="C38" t="s">
        <v>107</v>
      </c>
      <c r="D38" s="10" t="s">
        <v>19</v>
      </c>
      <c r="E38" s="6" t="s">
        <v>15</v>
      </c>
      <c r="F38" s="7">
        <v>10</v>
      </c>
      <c r="G38" s="8"/>
      <c r="H38" s="8">
        <f t="shared" si="2"/>
        <v>0</v>
      </c>
      <c r="I38" s="8"/>
      <c r="J38" s="8"/>
      <c r="K38" s="8">
        <f t="shared" si="3"/>
        <v>0</v>
      </c>
    </row>
    <row r="39" spans="1:11" ht="45">
      <c r="A39" s="3" t="s">
        <v>108</v>
      </c>
      <c r="B39" s="9" t="s">
        <v>102</v>
      </c>
      <c r="C39" t="s">
        <v>109</v>
      </c>
      <c r="D39" s="10" t="s">
        <v>19</v>
      </c>
      <c r="E39" s="6" t="s">
        <v>15</v>
      </c>
      <c r="F39" s="7">
        <v>9</v>
      </c>
      <c r="G39" s="8"/>
      <c r="H39" s="8">
        <f t="shared" si="2"/>
        <v>0</v>
      </c>
      <c r="I39" s="8"/>
      <c r="J39" s="8"/>
      <c r="K39" s="8">
        <f t="shared" si="3"/>
        <v>0</v>
      </c>
    </row>
    <row r="40" spans="1:11" ht="45">
      <c r="A40" s="3" t="s">
        <v>110</v>
      </c>
      <c r="B40" s="9" t="s">
        <v>102</v>
      </c>
      <c r="C40" t="s">
        <v>111</v>
      </c>
      <c r="D40" s="10" t="s">
        <v>19</v>
      </c>
      <c r="E40" s="6" t="s">
        <v>15</v>
      </c>
      <c r="F40" s="7">
        <v>12</v>
      </c>
      <c r="G40" s="8"/>
      <c r="H40" s="8">
        <f t="shared" si="2"/>
        <v>0</v>
      </c>
      <c r="I40" s="8"/>
      <c r="J40" s="8"/>
      <c r="K40" s="8">
        <f t="shared" si="3"/>
        <v>0</v>
      </c>
    </row>
    <row r="41" spans="1:11">
      <c r="A41" s="3" t="s">
        <v>112</v>
      </c>
      <c r="B41" s="9" t="s">
        <v>113</v>
      </c>
      <c r="C41" t="s">
        <v>114</v>
      </c>
      <c r="D41" s="10" t="s">
        <v>19</v>
      </c>
      <c r="E41" s="6" t="s">
        <v>15</v>
      </c>
      <c r="F41" s="7">
        <v>1</v>
      </c>
      <c r="G41" s="8"/>
      <c r="H41" s="8">
        <f t="shared" si="2"/>
        <v>0</v>
      </c>
      <c r="I41" s="8"/>
      <c r="J41" s="8"/>
      <c r="K41" s="8">
        <f t="shared" si="3"/>
        <v>0</v>
      </c>
    </row>
    <row r="42" spans="1:11">
      <c r="A42" s="3" t="s">
        <v>115</v>
      </c>
      <c r="B42" s="9" t="s">
        <v>116</v>
      </c>
      <c r="C42" t="s">
        <v>117</v>
      </c>
      <c r="D42" s="10" t="s">
        <v>19</v>
      </c>
      <c r="E42" s="6" t="s">
        <v>15</v>
      </c>
      <c r="F42" s="7">
        <v>14</v>
      </c>
      <c r="G42" s="8"/>
      <c r="H42" s="8">
        <f t="shared" si="2"/>
        <v>0</v>
      </c>
      <c r="I42" s="8"/>
      <c r="J42" s="8"/>
      <c r="K42" s="8">
        <f t="shared" si="3"/>
        <v>0</v>
      </c>
    </row>
    <row r="43" spans="1:11">
      <c r="A43" s="3" t="s">
        <v>118</v>
      </c>
      <c r="B43" s="9" t="s">
        <v>119</v>
      </c>
      <c r="C43" t="s">
        <v>120</v>
      </c>
      <c r="D43" s="10" t="s">
        <v>19</v>
      </c>
      <c r="E43" s="6" t="s">
        <v>15</v>
      </c>
      <c r="F43" s="7">
        <v>5</v>
      </c>
      <c r="G43" s="8"/>
      <c r="H43" s="8">
        <f t="shared" si="2"/>
        <v>0</v>
      </c>
      <c r="I43" s="8"/>
      <c r="J43" s="8"/>
      <c r="K43" s="8">
        <f t="shared" si="3"/>
        <v>0</v>
      </c>
    </row>
    <row r="44" spans="1:11">
      <c r="A44" s="3" t="s">
        <v>121</v>
      </c>
      <c r="B44" s="9" t="s">
        <v>122</v>
      </c>
      <c r="C44" t="s">
        <v>123</v>
      </c>
      <c r="D44" s="10" t="s">
        <v>19</v>
      </c>
      <c r="E44" s="6" t="s">
        <v>15</v>
      </c>
      <c r="F44" s="7">
        <v>7</v>
      </c>
      <c r="G44" s="8"/>
      <c r="H44" s="8">
        <f t="shared" si="2"/>
        <v>0</v>
      </c>
      <c r="I44" s="8"/>
      <c r="J44" s="8"/>
      <c r="K44" s="8">
        <f t="shared" si="3"/>
        <v>0</v>
      </c>
    </row>
    <row r="45" spans="1:11">
      <c r="A45" s="3" t="s">
        <v>124</v>
      </c>
      <c r="B45" s="9" t="s">
        <v>122</v>
      </c>
      <c r="C45" t="s">
        <v>125</v>
      </c>
      <c r="D45" s="10" t="s">
        <v>19</v>
      </c>
      <c r="E45" s="6" t="s">
        <v>15</v>
      </c>
      <c r="F45" s="7">
        <v>2</v>
      </c>
      <c r="G45" s="8"/>
      <c r="H45" s="8">
        <f t="shared" si="2"/>
        <v>0</v>
      </c>
      <c r="I45" s="8"/>
      <c r="J45" s="8"/>
      <c r="K45" s="8">
        <f t="shared" si="3"/>
        <v>0</v>
      </c>
    </row>
    <row r="46" spans="1:11">
      <c r="A46" s="3" t="s">
        <v>126</v>
      </c>
      <c r="B46" s="9" t="s">
        <v>122</v>
      </c>
      <c r="C46" t="s">
        <v>127</v>
      </c>
      <c r="D46" s="10" t="s">
        <v>19</v>
      </c>
      <c r="E46" s="6" t="s">
        <v>15</v>
      </c>
      <c r="F46" s="7">
        <v>0</v>
      </c>
      <c r="G46" s="8"/>
      <c r="H46" s="8">
        <f t="shared" si="2"/>
        <v>0</v>
      </c>
      <c r="I46" s="8"/>
      <c r="J46" s="8"/>
      <c r="K46" s="8">
        <f t="shared" si="3"/>
        <v>0</v>
      </c>
    </row>
    <row r="47" spans="1:11">
      <c r="A47" s="3" t="s">
        <v>128</v>
      </c>
      <c r="B47" s="9" t="s">
        <v>122</v>
      </c>
      <c r="C47" t="s">
        <v>129</v>
      </c>
      <c r="D47" s="10" t="s">
        <v>19</v>
      </c>
      <c r="E47" s="6" t="s">
        <v>15</v>
      </c>
      <c r="F47" s="7">
        <v>4</v>
      </c>
      <c r="G47" s="8"/>
      <c r="H47" s="8">
        <f t="shared" si="2"/>
        <v>0</v>
      </c>
      <c r="I47" s="8"/>
      <c r="J47" s="8"/>
      <c r="K47" s="8">
        <f t="shared" si="3"/>
        <v>0</v>
      </c>
    </row>
    <row r="48" spans="1:11">
      <c r="A48" s="3" t="s">
        <v>130</v>
      </c>
      <c r="B48" s="9" t="s">
        <v>122</v>
      </c>
      <c r="C48" t="s">
        <v>131</v>
      </c>
      <c r="D48" s="13" t="s">
        <v>19</v>
      </c>
      <c r="E48" s="6" t="s">
        <v>15</v>
      </c>
      <c r="F48" s="14">
        <v>0</v>
      </c>
      <c r="G48" s="8"/>
      <c r="H48" s="8">
        <f t="shared" si="2"/>
        <v>0</v>
      </c>
      <c r="I48" s="8"/>
      <c r="J48" s="8"/>
      <c r="K48" s="8">
        <f t="shared" si="3"/>
        <v>0</v>
      </c>
    </row>
    <row r="49" spans="1:11">
      <c r="A49" s="3" t="s">
        <v>132</v>
      </c>
      <c r="B49" s="9" t="s">
        <v>133</v>
      </c>
      <c r="C49" t="s">
        <v>134</v>
      </c>
      <c r="D49" s="10" t="s">
        <v>19</v>
      </c>
      <c r="E49" s="6" t="s">
        <v>15</v>
      </c>
      <c r="F49" s="7">
        <v>1</v>
      </c>
      <c r="G49" s="8"/>
      <c r="H49" s="8">
        <f t="shared" si="2"/>
        <v>0</v>
      </c>
      <c r="I49" s="8"/>
      <c r="J49" s="8"/>
      <c r="K49" s="8">
        <f t="shared" si="3"/>
        <v>0</v>
      </c>
    </row>
    <row r="50" spans="1:11">
      <c r="A50" s="3" t="s">
        <v>135</v>
      </c>
      <c r="B50" s="9" t="s">
        <v>136</v>
      </c>
      <c r="C50" t="s">
        <v>137</v>
      </c>
      <c r="D50" s="10" t="s">
        <v>19</v>
      </c>
      <c r="E50" s="6" t="s">
        <v>15</v>
      </c>
      <c r="F50" s="7">
        <v>5</v>
      </c>
      <c r="G50" s="8"/>
      <c r="H50" s="8">
        <f t="shared" si="2"/>
        <v>0</v>
      </c>
      <c r="I50" s="8"/>
      <c r="J50" s="8"/>
      <c r="K50" s="8">
        <f t="shared" si="3"/>
        <v>0</v>
      </c>
    </row>
    <row r="51" spans="1:11">
      <c r="A51" s="3" t="s">
        <v>138</v>
      </c>
      <c r="B51" s="9" t="s">
        <v>136</v>
      </c>
      <c r="C51" t="s">
        <v>139</v>
      </c>
      <c r="D51" s="13" t="s">
        <v>19</v>
      </c>
      <c r="E51" s="6" t="s">
        <v>15</v>
      </c>
      <c r="F51" s="14">
        <v>1</v>
      </c>
      <c r="G51" s="8"/>
      <c r="H51" s="8">
        <f t="shared" si="2"/>
        <v>0</v>
      </c>
      <c r="I51" s="8"/>
      <c r="J51" s="8"/>
      <c r="K51" s="8">
        <f t="shared" si="3"/>
        <v>0</v>
      </c>
    </row>
    <row r="52" spans="1:11">
      <c r="A52" s="3" t="s">
        <v>140</v>
      </c>
      <c r="B52" s="9" t="s">
        <v>141</v>
      </c>
      <c r="C52" t="s">
        <v>142</v>
      </c>
      <c r="D52" s="5" t="s">
        <v>14</v>
      </c>
      <c r="E52" s="6" t="s">
        <v>15</v>
      </c>
      <c r="F52" s="7">
        <v>3</v>
      </c>
      <c r="G52" s="8"/>
      <c r="H52" s="8">
        <f t="shared" si="2"/>
        <v>0</v>
      </c>
      <c r="I52" s="8"/>
      <c r="J52" s="8"/>
      <c r="K52" s="8">
        <f t="shared" si="3"/>
        <v>0</v>
      </c>
    </row>
    <row r="53" spans="1:11">
      <c r="A53" s="3" t="s">
        <v>143</v>
      </c>
      <c r="B53" s="9" t="s">
        <v>144</v>
      </c>
      <c r="C53" t="s">
        <v>145</v>
      </c>
      <c r="D53" s="10" t="s">
        <v>19</v>
      </c>
      <c r="E53" s="6" t="s">
        <v>15</v>
      </c>
      <c r="F53" s="7">
        <v>3</v>
      </c>
      <c r="G53" s="8"/>
      <c r="H53" s="8">
        <f t="shared" si="2"/>
        <v>0</v>
      </c>
      <c r="I53" s="8"/>
      <c r="J53" s="8"/>
      <c r="K53" s="8">
        <f t="shared" si="3"/>
        <v>0</v>
      </c>
    </row>
    <row r="54" spans="1:11">
      <c r="A54" s="3" t="s">
        <v>146</v>
      </c>
      <c r="B54" s="9" t="s">
        <v>147</v>
      </c>
      <c r="C54" t="s">
        <v>148</v>
      </c>
      <c r="D54" s="5" t="s">
        <v>14</v>
      </c>
      <c r="E54" s="6" t="s">
        <v>15</v>
      </c>
      <c r="F54" s="7">
        <v>3</v>
      </c>
      <c r="G54" s="8"/>
      <c r="H54" s="8">
        <f t="shared" si="2"/>
        <v>0</v>
      </c>
      <c r="I54" s="8"/>
      <c r="J54" s="8"/>
      <c r="K54" s="8">
        <f t="shared" si="3"/>
        <v>0</v>
      </c>
    </row>
    <row r="55" spans="1:11">
      <c r="A55" s="3" t="s">
        <v>149</v>
      </c>
      <c r="B55" s="9" t="s">
        <v>150</v>
      </c>
      <c r="C55" t="s">
        <v>151</v>
      </c>
      <c r="D55" s="10" t="s">
        <v>19</v>
      </c>
      <c r="E55" s="6" t="s">
        <v>15</v>
      </c>
      <c r="F55" s="7">
        <v>4</v>
      </c>
      <c r="G55" s="8"/>
      <c r="H55" s="8">
        <f t="shared" si="2"/>
        <v>0</v>
      </c>
      <c r="I55" s="8"/>
      <c r="J55" s="8"/>
      <c r="K55" s="8">
        <f t="shared" si="3"/>
        <v>0</v>
      </c>
    </row>
    <row r="56" spans="1:11">
      <c r="A56" s="3" t="s">
        <v>152</v>
      </c>
      <c r="B56" s="15" t="s">
        <v>153</v>
      </c>
      <c r="C56" t="s">
        <v>154</v>
      </c>
      <c r="D56" s="16" t="s">
        <v>19</v>
      </c>
      <c r="E56" s="6" t="s">
        <v>15</v>
      </c>
      <c r="F56" s="17">
        <v>5</v>
      </c>
      <c r="G56" s="8"/>
      <c r="H56" s="8">
        <f t="shared" si="2"/>
        <v>0</v>
      </c>
      <c r="I56" s="8"/>
      <c r="J56" s="8"/>
      <c r="K56" s="8">
        <f t="shared" si="3"/>
        <v>0</v>
      </c>
    </row>
    <row r="57" spans="1:11">
      <c r="A57" s="3" t="s">
        <v>155</v>
      </c>
      <c r="B57" s="15" t="s">
        <v>156</v>
      </c>
      <c r="C57" t="s">
        <v>157</v>
      </c>
      <c r="D57" s="18" t="s">
        <v>14</v>
      </c>
      <c r="E57" s="6" t="s">
        <v>15</v>
      </c>
      <c r="F57" s="17">
        <v>3</v>
      </c>
      <c r="G57" s="8"/>
      <c r="H57" s="8">
        <f t="shared" si="2"/>
        <v>0</v>
      </c>
      <c r="I57" s="8"/>
      <c r="J57" s="8"/>
      <c r="K57" s="8">
        <f t="shared" si="3"/>
        <v>0</v>
      </c>
    </row>
    <row r="58" spans="1:11">
      <c r="A58" s="3" t="s">
        <v>158</v>
      </c>
      <c r="B58" s="15" t="s">
        <v>156</v>
      </c>
      <c r="C58" t="s">
        <v>159</v>
      </c>
      <c r="D58" s="18" t="s">
        <v>14</v>
      </c>
      <c r="E58" s="6" t="s">
        <v>15</v>
      </c>
      <c r="F58" s="17">
        <v>1</v>
      </c>
      <c r="G58" s="8"/>
      <c r="H58" s="8">
        <f t="shared" si="2"/>
        <v>0</v>
      </c>
      <c r="I58" s="8"/>
      <c r="J58" s="8"/>
      <c r="K58" s="8">
        <f t="shared" si="3"/>
        <v>0</v>
      </c>
    </row>
    <row r="59" spans="1:11" ht="29.45" customHeight="1">
      <c r="A59" s="3" t="s">
        <v>160</v>
      </c>
      <c r="B59" s="15" t="s">
        <v>156</v>
      </c>
      <c r="C59" t="s">
        <v>161</v>
      </c>
      <c r="D59" s="18" t="s">
        <v>14</v>
      </c>
      <c r="E59" s="6" t="s">
        <v>15</v>
      </c>
      <c r="F59" s="17">
        <v>1</v>
      </c>
      <c r="G59" s="8"/>
      <c r="H59" s="8">
        <f t="shared" si="2"/>
        <v>0</v>
      </c>
      <c r="I59" s="8"/>
      <c r="J59" s="8"/>
      <c r="K59" s="8">
        <f t="shared" si="3"/>
        <v>0</v>
      </c>
    </row>
    <row r="60" spans="1:11">
      <c r="A60" s="3" t="s">
        <v>162</v>
      </c>
      <c r="B60" s="15" t="s">
        <v>156</v>
      </c>
      <c r="C60" t="s">
        <v>163</v>
      </c>
      <c r="D60" s="18" t="s">
        <v>14</v>
      </c>
      <c r="E60" s="6" t="s">
        <v>15</v>
      </c>
      <c r="F60" s="17">
        <v>1</v>
      </c>
      <c r="G60" s="8"/>
      <c r="H60" s="8">
        <f t="shared" si="2"/>
        <v>0</v>
      </c>
      <c r="I60" s="8"/>
      <c r="J60" s="8"/>
      <c r="K60" s="8">
        <f t="shared" si="3"/>
        <v>0</v>
      </c>
    </row>
    <row r="61" spans="1:11">
      <c r="A61" s="3" t="s">
        <v>164</v>
      </c>
      <c r="B61" t="s">
        <v>165</v>
      </c>
      <c r="C61" s="16" t="s">
        <v>166</v>
      </c>
      <c r="D61" s="18" t="s">
        <v>14</v>
      </c>
      <c r="E61" s="6" t="s">
        <v>15</v>
      </c>
      <c r="F61" s="17">
        <v>4</v>
      </c>
      <c r="G61" s="8"/>
      <c r="H61" s="8">
        <f t="shared" si="2"/>
        <v>0</v>
      </c>
      <c r="I61" s="8"/>
      <c r="J61" s="8"/>
      <c r="K61" s="8">
        <f t="shared" si="3"/>
        <v>0</v>
      </c>
    </row>
    <row r="62" spans="1:11">
      <c r="A62" s="3" t="s">
        <v>167</v>
      </c>
      <c r="B62" t="s">
        <v>165</v>
      </c>
      <c r="C62" t="s">
        <v>168</v>
      </c>
      <c r="D62" s="18" t="s">
        <v>14</v>
      </c>
      <c r="E62" s="6" t="s">
        <v>15</v>
      </c>
      <c r="F62" s="17">
        <v>3</v>
      </c>
      <c r="G62" s="8"/>
      <c r="H62" s="8">
        <f t="shared" si="2"/>
        <v>0</v>
      </c>
      <c r="I62" s="8"/>
      <c r="J62" s="8"/>
      <c r="K62" s="8">
        <f t="shared" si="3"/>
        <v>0</v>
      </c>
    </row>
    <row r="63" spans="1:11">
      <c r="A63" s="3" t="s">
        <v>169</v>
      </c>
      <c r="B63" t="s">
        <v>165</v>
      </c>
      <c r="C63" t="s">
        <v>170</v>
      </c>
      <c r="D63" s="18" t="s">
        <v>14</v>
      </c>
      <c r="E63" s="6" t="s">
        <v>15</v>
      </c>
      <c r="F63" s="17">
        <v>3</v>
      </c>
      <c r="G63" s="8"/>
      <c r="H63" s="8">
        <f t="shared" si="2"/>
        <v>0</v>
      </c>
      <c r="I63" s="8"/>
      <c r="J63" s="8"/>
      <c r="K63" s="8">
        <f t="shared" si="3"/>
        <v>0</v>
      </c>
    </row>
    <row r="64" spans="1:11">
      <c r="A64" s="3" t="s">
        <v>171</v>
      </c>
      <c r="B64" t="s">
        <v>165</v>
      </c>
      <c r="C64" t="s">
        <v>172</v>
      </c>
      <c r="D64" s="18" t="s">
        <v>14</v>
      </c>
      <c r="E64" s="6" t="s">
        <v>15</v>
      </c>
      <c r="F64" s="17">
        <v>3</v>
      </c>
      <c r="G64" s="8"/>
      <c r="H64" s="8">
        <f t="shared" si="2"/>
        <v>0</v>
      </c>
      <c r="I64" s="8"/>
      <c r="J64" s="8"/>
      <c r="K64" s="8">
        <f t="shared" si="3"/>
        <v>0</v>
      </c>
    </row>
    <row r="65" spans="1:11">
      <c r="A65" s="3" t="s">
        <v>173</v>
      </c>
      <c r="B65" s="15" t="s">
        <v>66</v>
      </c>
      <c r="C65" t="s">
        <v>174</v>
      </c>
      <c r="D65" s="16" t="s">
        <v>19</v>
      </c>
      <c r="E65" s="6" t="s">
        <v>15</v>
      </c>
      <c r="F65" s="17">
        <v>0</v>
      </c>
      <c r="G65" s="8"/>
      <c r="H65" s="8">
        <f t="shared" si="2"/>
        <v>0</v>
      </c>
      <c r="I65" s="8"/>
      <c r="J65" s="8"/>
      <c r="K65" s="8">
        <f t="shared" si="3"/>
        <v>0</v>
      </c>
    </row>
    <row r="66" spans="1:11">
      <c r="A66" s="3" t="s">
        <v>175</v>
      </c>
      <c r="B66" s="9" t="s">
        <v>150</v>
      </c>
      <c r="C66" t="s">
        <v>176</v>
      </c>
      <c r="D66" s="16" t="s">
        <v>19</v>
      </c>
      <c r="E66" s="6" t="s">
        <v>15</v>
      </c>
      <c r="F66" s="17">
        <v>0</v>
      </c>
      <c r="G66" s="8"/>
      <c r="H66" s="8">
        <f t="shared" ref="H66" si="4">F66*G66</f>
        <v>0</v>
      </c>
      <c r="I66" s="8"/>
      <c r="J66" s="8"/>
      <c r="K66" s="8">
        <f t="shared" ref="K66" si="5">F66*J66</f>
        <v>0</v>
      </c>
    </row>
    <row r="67" spans="1:11">
      <c r="F67" s="19" t="s">
        <v>177</v>
      </c>
      <c r="G67" s="19"/>
      <c r="H67" s="20">
        <f>SUM(H2:H66)</f>
        <v>0</v>
      </c>
      <c r="J67" s="19" t="s">
        <v>178</v>
      </c>
      <c r="K67" s="20">
        <f>SUM(K2:K66)</f>
        <v>0</v>
      </c>
    </row>
    <row r="68" spans="1:11" ht="15.75">
      <c r="B68" s="21" t="s">
        <v>180</v>
      </c>
      <c r="C68" s="21"/>
      <c r="F68" s="19" t="s">
        <v>179</v>
      </c>
    </row>
    <row r="69" spans="1:11" ht="15.75">
      <c r="B69" s="21"/>
      <c r="C69" s="21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Krawczyk</dc:creator>
  <cp:lastModifiedBy>Mmalota</cp:lastModifiedBy>
  <cp:revision>0</cp:revision>
  <cp:lastPrinted>2021-02-15T13:29:31Z</cp:lastPrinted>
  <dcterms:created xsi:type="dcterms:W3CDTF">2015-06-05T18:19:34Z</dcterms:created>
  <dcterms:modified xsi:type="dcterms:W3CDTF">2021-02-25T11:04:54Z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