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X:\Zamówienia Publiczne\2023\016_07_2023_ komp III bez umowy\BIP\"/>
    </mc:Choice>
  </mc:AlternateContent>
  <xr:revisionPtr revIDLastSave="0" documentId="13_ncr:1_{CCE47D11-68CF-4B1F-89E1-D2E4F865CCA2}" xr6:coauthVersionLast="47" xr6:coauthVersionMax="47" xr10:uidLastSave="{00000000-0000-0000-0000-000000000000}"/>
  <bookViews>
    <workbookView xWindow="2340" yWindow="2340" windowWidth="25050" windowHeight="13650" xr2:uid="{00000000-000D-0000-FFFF-FFFF00000000}"/>
  </bookViews>
  <sheets>
    <sheet name="koszyk cen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bCq8qlE6Bqo/jrJgihNkCJ2Q6dA=="/>
    </ext>
  </extLst>
</workbook>
</file>

<file path=xl/calcChain.xml><?xml version="1.0" encoding="utf-8"?>
<calcChain xmlns="http://schemas.openxmlformats.org/spreadsheetml/2006/main">
  <c r="G12" i="3" l="1"/>
  <c r="F12" i="3"/>
  <c r="H12" i="3" s="1"/>
  <c r="G11" i="3"/>
  <c r="F11" i="3"/>
  <c r="H11" i="3" s="1"/>
  <c r="G10" i="3"/>
  <c r="F10" i="3"/>
  <c r="H10" i="3" s="1"/>
  <c r="H9" i="3"/>
  <c r="G9" i="3"/>
  <c r="F9" i="3"/>
  <c r="G8" i="3"/>
  <c r="F8" i="3"/>
  <c r="H8" i="3" s="1"/>
  <c r="G7" i="3"/>
  <c r="F7" i="3"/>
  <c r="H7" i="3" s="1"/>
  <c r="G6" i="3"/>
  <c r="F6" i="3"/>
  <c r="H6" i="3" s="1"/>
  <c r="H5" i="3"/>
  <c r="G5" i="3"/>
  <c r="F5" i="3"/>
  <c r="G4" i="3"/>
  <c r="G14" i="3" s="1"/>
  <c r="F4" i="3"/>
  <c r="H4" i="3" s="1"/>
  <c r="H14" i="3" l="1"/>
</calcChain>
</file>

<file path=xl/sharedStrings.xml><?xml version="1.0" encoding="utf-8"?>
<sst xmlns="http://schemas.openxmlformats.org/spreadsheetml/2006/main" count="20" uniqueCount="20">
  <si>
    <t>Lp.</t>
  </si>
  <si>
    <t>Nazwa urządzenia</t>
  </si>
  <si>
    <t>ilość</t>
  </si>
  <si>
    <t>VAT</t>
  </si>
  <si>
    <t>cena jednostkowa brutto</t>
  </si>
  <si>
    <t>cena jednostkowa netto</t>
  </si>
  <si>
    <t>cena całkowita brutto</t>
  </si>
  <si>
    <t>cena  całkowita netto</t>
  </si>
  <si>
    <t>razem brutto</t>
  </si>
  <si>
    <t>razem netto</t>
  </si>
  <si>
    <t>ESET Smart Security premium 3 lata</t>
  </si>
  <si>
    <t>Laptop HP Pavilion 15'6" AMD Ryzen 5 16GB 512 GB SSD Win 10 lub 11</t>
  </si>
  <si>
    <t>Microsoft Office LTSC Standard 2021 dla Windows</t>
  </si>
  <si>
    <t>Microsoft Office LTSC Standard 2021 dla MacOs</t>
  </si>
  <si>
    <t>ESET Smart Security premium 3 lata + przedłużenie 2 lata dla Mac</t>
  </si>
  <si>
    <t>Pendrive USB 3.0 32GB</t>
  </si>
  <si>
    <t>Prezenter LOGITECH R400</t>
  </si>
  <si>
    <t>Zewnętrzny dysk HDD WD Elements SE 2TB WDBEPK0020BBK</t>
  </si>
  <si>
    <t>Załacznik nr 1 - Zestawienie z wyceną do zapytania ofertowego z dnia 16.08.2023r.</t>
  </si>
  <si>
    <t>Dell T150 E-2314 16GB H355 2x480GB SSD 3Y + Windows  11 pro.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</si>
</sst>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9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2" fontId="4" fillId="0" borderId="3" xfId="0" applyNumberFormat="1" applyFont="1" applyBorder="1"/>
    <xf numFmtId="0" fontId="5" fillId="0" borderId="3" xfId="0" applyFont="1" applyBorder="1" applyAlignment="1">
      <alignment wrapText="1"/>
    </xf>
    <xf numFmtId="0" fontId="5" fillId="0" borderId="9" xfId="0" applyFont="1" applyBorder="1" applyAlignment="1">
      <alignment wrapText="1"/>
    </xf>
    <xf numFmtId="2" fontId="3" fillId="2" borderId="9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2" fontId="1" fillId="0" borderId="0" xfId="0" applyNumberFormat="1" applyFont="1" applyAlignment="1"/>
    <xf numFmtId="0" fontId="0" fillId="0" borderId="0" xfId="0"/>
    <xf numFmtId="0" fontId="5" fillId="0" borderId="9" xfId="0" applyFont="1" applyBorder="1"/>
    <xf numFmtId="0" fontId="3" fillId="0" borderId="10" xfId="0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12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96"/>
  <sheetViews>
    <sheetView tabSelected="1" zoomScale="119" workbookViewId="0">
      <selection activeCell="G14" sqref="G14"/>
    </sheetView>
  </sheetViews>
  <sheetFormatPr defaultColWidth="11.33203125" defaultRowHeight="15" customHeight="1" x14ac:dyDescent="0.2"/>
  <cols>
    <col min="1" max="1" width="3.88671875" customWidth="1"/>
    <col min="2" max="2" width="49.44140625" customWidth="1"/>
    <col min="3" max="3" width="4.88671875" customWidth="1"/>
    <col min="4" max="4" width="5.88671875" customWidth="1"/>
    <col min="5" max="5" width="8.5546875" customWidth="1"/>
    <col min="6" max="6" width="10.6640625" customWidth="1"/>
    <col min="7" max="7" width="9.88671875" customWidth="1"/>
    <col min="8" max="8" width="11" customWidth="1"/>
    <col min="9" max="25" width="6.44140625" customWidth="1"/>
  </cols>
  <sheetData>
    <row r="1" spans="1:8" ht="15.75" customHeight="1" x14ac:dyDescent="0.25">
      <c r="A1" s="24"/>
      <c r="B1" s="1" t="s">
        <v>18</v>
      </c>
      <c r="C1" s="24"/>
      <c r="D1" s="24"/>
      <c r="E1" s="24"/>
      <c r="F1" s="24"/>
      <c r="G1" s="24"/>
      <c r="H1" s="24"/>
    </row>
    <row r="2" spans="1:8" ht="15.95" customHeight="1" thickBot="1" x14ac:dyDescent="0.25">
      <c r="A2" s="24"/>
      <c r="B2" s="24"/>
      <c r="C2" s="24"/>
      <c r="D2" s="24"/>
      <c r="E2" s="24"/>
      <c r="F2" s="24"/>
      <c r="G2" s="24"/>
      <c r="H2" s="24"/>
    </row>
    <row r="3" spans="1:8" ht="72" customHeight="1" thickBot="1" x14ac:dyDescent="0.25">
      <c r="A3" s="13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4" t="s">
        <v>7</v>
      </c>
    </row>
    <row r="4" spans="1:8" s="2" customFormat="1" ht="20.100000000000001" customHeight="1" x14ac:dyDescent="0.25">
      <c r="A4" s="12">
        <v>1</v>
      </c>
      <c r="B4" s="21" t="s">
        <v>11</v>
      </c>
      <c r="C4" s="9">
        <v>2</v>
      </c>
      <c r="D4" s="10">
        <v>0.23</v>
      </c>
      <c r="E4" s="11">
        <v>0</v>
      </c>
      <c r="F4" s="16">
        <f>E4/1.23</f>
        <v>0</v>
      </c>
      <c r="G4" s="11">
        <f>C4*E4</f>
        <v>0</v>
      </c>
      <c r="H4" s="11">
        <f>C4*F4</f>
        <v>0</v>
      </c>
    </row>
    <row r="5" spans="1:8" s="15" customFormat="1" ht="15.75" x14ac:dyDescent="0.25">
      <c r="A5" s="22">
        <v>2</v>
      </c>
      <c r="B5" s="17" t="s">
        <v>12</v>
      </c>
      <c r="C5" s="20">
        <v>1</v>
      </c>
      <c r="D5" s="10">
        <v>0.23</v>
      </c>
      <c r="E5" s="11">
        <v>0</v>
      </c>
      <c r="F5" s="16">
        <f t="shared" ref="F5:F12" si="0">E5/1.23</f>
        <v>0</v>
      </c>
      <c r="G5" s="11">
        <f t="shared" ref="G5:G12" si="1">C5*E5</f>
        <v>0</v>
      </c>
      <c r="H5" s="11">
        <f t="shared" ref="H5:H12" si="2">C5*F5</f>
        <v>0</v>
      </c>
    </row>
    <row r="6" spans="1:8" s="15" customFormat="1" ht="15.75" x14ac:dyDescent="0.25">
      <c r="A6" s="12">
        <v>3</v>
      </c>
      <c r="B6" s="17" t="s">
        <v>13</v>
      </c>
      <c r="C6" s="9">
        <v>2</v>
      </c>
      <c r="D6" s="10">
        <v>0.23</v>
      </c>
      <c r="E6" s="11">
        <v>0</v>
      </c>
      <c r="F6" s="16">
        <f t="shared" si="0"/>
        <v>0</v>
      </c>
      <c r="G6" s="11">
        <f t="shared" si="1"/>
        <v>0</v>
      </c>
      <c r="H6" s="11">
        <f t="shared" si="2"/>
        <v>0</v>
      </c>
    </row>
    <row r="7" spans="1:8" s="15" customFormat="1" ht="15.75" x14ac:dyDescent="0.25">
      <c r="A7" s="22">
        <v>4</v>
      </c>
      <c r="B7" s="25" t="s">
        <v>14</v>
      </c>
      <c r="C7" s="9">
        <v>2</v>
      </c>
      <c r="D7" s="10">
        <v>0.23</v>
      </c>
      <c r="E7" s="19">
        <v>0</v>
      </c>
      <c r="F7" s="16">
        <f t="shared" si="0"/>
        <v>0</v>
      </c>
      <c r="G7" s="19">
        <f t="shared" si="1"/>
        <v>0</v>
      </c>
      <c r="H7" s="11">
        <f t="shared" si="2"/>
        <v>0</v>
      </c>
    </row>
    <row r="8" spans="1:8" s="15" customFormat="1" ht="15.75" x14ac:dyDescent="0.25">
      <c r="A8" s="12">
        <v>5</v>
      </c>
      <c r="B8" s="18" t="s">
        <v>10</v>
      </c>
      <c r="C8" s="9">
        <v>2</v>
      </c>
      <c r="D8" s="10">
        <v>0.23</v>
      </c>
      <c r="E8" s="19">
        <v>0</v>
      </c>
      <c r="F8" s="16">
        <f t="shared" si="0"/>
        <v>0</v>
      </c>
      <c r="G8" s="11">
        <f t="shared" si="1"/>
        <v>0</v>
      </c>
      <c r="H8" s="11">
        <f t="shared" si="2"/>
        <v>0</v>
      </c>
    </row>
    <row r="9" spans="1:8" s="15" customFormat="1" ht="15.75" x14ac:dyDescent="0.25">
      <c r="A9" s="22">
        <v>6</v>
      </c>
      <c r="B9" s="18" t="s">
        <v>17</v>
      </c>
      <c r="C9" s="9">
        <v>5</v>
      </c>
      <c r="D9" s="10">
        <v>0.23</v>
      </c>
      <c r="E9" s="19">
        <v>0</v>
      </c>
      <c r="F9" s="16">
        <f t="shared" si="0"/>
        <v>0</v>
      </c>
      <c r="G9" s="11">
        <f t="shared" si="1"/>
        <v>0</v>
      </c>
      <c r="H9" s="11">
        <f t="shared" si="2"/>
        <v>0</v>
      </c>
    </row>
    <row r="10" spans="1:8" s="15" customFormat="1" ht="15.75" x14ac:dyDescent="0.25">
      <c r="A10" s="12">
        <v>7</v>
      </c>
      <c r="B10" s="18" t="s">
        <v>15</v>
      </c>
      <c r="C10" s="9">
        <v>10</v>
      </c>
      <c r="D10" s="10">
        <v>0.23</v>
      </c>
      <c r="E10" s="19">
        <v>0</v>
      </c>
      <c r="F10" s="16">
        <f t="shared" si="0"/>
        <v>0</v>
      </c>
      <c r="G10" s="11">
        <f t="shared" si="1"/>
        <v>0</v>
      </c>
      <c r="H10" s="11">
        <f t="shared" si="2"/>
        <v>0</v>
      </c>
    </row>
    <row r="11" spans="1:8" s="15" customFormat="1" ht="15.75" x14ac:dyDescent="0.25">
      <c r="A11" s="22">
        <v>8</v>
      </c>
      <c r="B11" s="18" t="s">
        <v>19</v>
      </c>
      <c r="C11" s="9">
        <v>1</v>
      </c>
      <c r="D11" s="10">
        <v>0.23</v>
      </c>
      <c r="E11" s="19">
        <v>0</v>
      </c>
      <c r="F11" s="16">
        <f t="shared" si="0"/>
        <v>0</v>
      </c>
      <c r="G11" s="11">
        <f t="shared" si="1"/>
        <v>0</v>
      </c>
      <c r="H11" s="11">
        <f t="shared" si="2"/>
        <v>0</v>
      </c>
    </row>
    <row r="12" spans="1:8" s="15" customFormat="1" ht="15.75" x14ac:dyDescent="0.25">
      <c r="A12" s="12">
        <v>9</v>
      </c>
      <c r="B12" s="17" t="s">
        <v>16</v>
      </c>
      <c r="C12" s="9">
        <v>1</v>
      </c>
      <c r="D12" s="10">
        <v>0.23</v>
      </c>
      <c r="E12" s="11">
        <v>0</v>
      </c>
      <c r="F12" s="16">
        <f t="shared" si="0"/>
        <v>0</v>
      </c>
      <c r="G12" s="11">
        <f t="shared" si="1"/>
        <v>0</v>
      </c>
      <c r="H12" s="11">
        <f t="shared" si="2"/>
        <v>0</v>
      </c>
    </row>
    <row r="13" spans="1:8" ht="15.75" customHeight="1" x14ac:dyDescent="0.25">
      <c r="A13" s="4"/>
      <c r="B13" s="3"/>
      <c r="C13" s="4"/>
      <c r="D13" s="6"/>
      <c r="E13" s="7"/>
      <c r="F13" s="8"/>
      <c r="G13" s="26" t="s">
        <v>8</v>
      </c>
      <c r="H13" s="27" t="s">
        <v>9</v>
      </c>
    </row>
    <row r="14" spans="1:8" ht="15.75" customHeight="1" x14ac:dyDescent="0.25">
      <c r="A14" s="28"/>
      <c r="B14" s="29"/>
      <c r="C14" s="28"/>
      <c r="D14" s="30"/>
      <c r="E14" s="31"/>
      <c r="F14" s="32"/>
      <c r="G14" s="33">
        <f>SUM(G4:G12)</f>
        <v>0</v>
      </c>
      <c r="H14" s="34">
        <f>SUM(H4:H12)</f>
        <v>0</v>
      </c>
    </row>
    <row r="15" spans="1:8" ht="15.75" customHeight="1" x14ac:dyDescent="0.25">
      <c r="G15" s="23"/>
      <c r="H15" s="23"/>
    </row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koszyk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Katarzyna</cp:lastModifiedBy>
  <cp:lastPrinted>2023-07-05T09:47:46Z</cp:lastPrinted>
  <dcterms:created xsi:type="dcterms:W3CDTF">2020-10-08T12:01:52Z</dcterms:created>
  <dcterms:modified xsi:type="dcterms:W3CDTF">2023-08-16T13:15:22Z</dcterms:modified>
</cp:coreProperties>
</file>