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amówienia Publiczne\procedury 2022\komputery 004_04_22\"/>
    </mc:Choice>
  </mc:AlternateContent>
  <xr:revisionPtr revIDLastSave="0" documentId="13_ncr:1_{36A99964-078C-40BF-B793-B44BCEF82308}" xr6:coauthVersionLast="47" xr6:coauthVersionMax="47" xr10:uidLastSave="{00000000-0000-0000-0000-000000000000}"/>
  <bookViews>
    <workbookView xWindow="2190" yWindow="1620" windowWidth="25635" windowHeight="12405" xr2:uid="{9D1095DD-49A3-416D-A97F-90CE926E593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7" i="1"/>
  <c r="E17" i="1"/>
  <c r="G17" i="1" s="1"/>
  <c r="H16" i="1"/>
  <c r="E16" i="1"/>
  <c r="G16" i="1" s="1"/>
  <c r="H15" i="1"/>
  <c r="E15" i="1"/>
  <c r="G15" i="1" s="1"/>
  <c r="H14" i="1"/>
  <c r="G14" i="1"/>
  <c r="E14" i="1"/>
  <c r="H12" i="1"/>
  <c r="G12" i="1"/>
  <c r="E12" i="1"/>
  <c r="H11" i="1"/>
  <c r="E11" i="1"/>
  <c r="G11" i="1" s="1"/>
  <c r="H10" i="1"/>
  <c r="G10" i="1"/>
  <c r="E10" i="1"/>
  <c r="H9" i="1"/>
  <c r="G9" i="1"/>
  <c r="E9" i="1"/>
  <c r="H8" i="1"/>
  <c r="G8" i="1"/>
  <c r="E8" i="1"/>
  <c r="H7" i="1"/>
  <c r="E7" i="1"/>
  <c r="G7" i="1" s="1"/>
  <c r="H6" i="1"/>
  <c r="E6" i="1"/>
  <c r="G6" i="1" s="1"/>
  <c r="H5" i="1"/>
  <c r="G5" i="1"/>
  <c r="E5" i="1"/>
  <c r="G19" i="1" l="1"/>
</calcChain>
</file>

<file path=xl/sharedStrings.xml><?xml version="1.0" encoding="utf-8"?>
<sst xmlns="http://schemas.openxmlformats.org/spreadsheetml/2006/main" count="27" uniqueCount="26">
  <si>
    <t>Załacznik nr 1 - Koszyk cenowy do zapytania ofertowego z dnia 13.04.2022r.</t>
  </si>
  <si>
    <t>Lp.</t>
  </si>
  <si>
    <t>Nazwa urządzenia</t>
  </si>
  <si>
    <t>ilość</t>
  </si>
  <si>
    <t>VAT</t>
  </si>
  <si>
    <t>cena jednostkowa brutto</t>
  </si>
  <si>
    <t>cena jednostkowa netto</t>
  </si>
  <si>
    <t>cena całkowita brutto</t>
  </si>
  <si>
    <t>cena  całkowita netto</t>
  </si>
  <si>
    <t>część 1</t>
  </si>
  <si>
    <t>laptop Zenbook ASUS 14 UX425EA i7-1165G7/16GB/1TB/W10</t>
  </si>
  <si>
    <t>Lenovo Legion 5-17 Ryzen 7/16GB/512/Win10 RTX3050 144Hz</t>
  </si>
  <si>
    <t>Samsung Galaxy Tab A7 Lite T220 WiFi 3/32GB szary</t>
  </si>
  <si>
    <t>Rejestrator głosu Olympus DM-770</t>
  </si>
  <si>
    <t>Scanner (Epson Perfection V19)</t>
  </si>
  <si>
    <t>Drukarka HP Laser 107a</t>
  </si>
  <si>
    <t>Dysk zewnętrzny Crucial X6 500GB USB 3.2 Gen. 1 Czarny</t>
  </si>
  <si>
    <t>Dysk zewnętrzny HDD SEAGATE STJL2000400 2TB CHIA</t>
  </si>
  <si>
    <t xml:space="preserve"> </t>
  </si>
  <si>
    <t>część 2</t>
  </si>
  <si>
    <t>Microsoft Office EDU Standard 2021 - licencja dożywotnia</t>
  </si>
  <si>
    <t>Norton 360 Standard (12m) wersja pudełkowa</t>
  </si>
  <si>
    <t>Norton 360 Standard (24m) wersja pudełkowa</t>
  </si>
  <si>
    <t>NortonLifeLock 360 Deluxe 3st. (12m.) wersja pudełkowa</t>
  </si>
  <si>
    <t>razem brutto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</si>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</sst>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1A1A1A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9" fontId="2" fillId="2" borderId="7" xfId="0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wrapText="1"/>
    </xf>
    <xf numFmtId="2" fontId="3" fillId="0" borderId="5" xfId="0" applyNumberFormat="1" applyFont="1" applyBorder="1"/>
    <xf numFmtId="2" fontId="2" fillId="2" borderId="9" xfId="0" applyNumberFormat="1" applyFont="1" applyFill="1" applyBorder="1" applyAlignment="1">
      <alignment wrapText="1"/>
    </xf>
    <xf numFmtId="2" fontId="2" fillId="2" borderId="7" xfId="0" applyNumberFormat="1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vertical="center"/>
    </xf>
    <xf numFmtId="0" fontId="6" fillId="3" borderId="10" xfId="0" applyFont="1" applyFill="1" applyBorder="1" applyAlignment="1">
      <alignment horizontal="center" wrapText="1"/>
    </xf>
    <xf numFmtId="9" fontId="6" fillId="3" borderId="9" xfId="0" applyNumberFormat="1" applyFont="1" applyFill="1" applyBorder="1" applyAlignment="1">
      <alignment horizontal="center" wrapText="1"/>
    </xf>
    <xf numFmtId="0" fontId="7" fillId="0" borderId="5" xfId="0" applyFont="1" applyBorder="1"/>
    <xf numFmtId="0" fontId="2" fillId="2" borderId="8" xfId="0" applyFont="1" applyFill="1" applyBorder="1" applyAlignment="1">
      <alignment horizontal="center" wrapText="1"/>
    </xf>
    <xf numFmtId="9" fontId="2" fillId="2" borderId="8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wrapText="1"/>
    </xf>
    <xf numFmtId="9" fontId="2" fillId="2" borderId="11" xfId="0" applyNumberFormat="1" applyFont="1" applyFill="1" applyBorder="1" applyAlignment="1">
      <alignment horizontal="center" wrapText="1"/>
    </xf>
    <xf numFmtId="2" fontId="3" fillId="0" borderId="4" xfId="0" applyNumberFormat="1" applyFont="1" applyBorder="1"/>
    <xf numFmtId="0" fontId="2" fillId="2" borderId="0" xfId="0" applyFont="1" applyFill="1" applyAlignment="1">
      <alignment horizontal="center" wrapText="1"/>
    </xf>
    <xf numFmtId="9" fontId="2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9" xfId="0" applyFont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7F61-FD95-4F93-9C81-60ED53F18F48}">
  <dimension ref="A1:H19"/>
  <sheetViews>
    <sheetView tabSelected="1" workbookViewId="0">
      <selection activeCell="B9" sqref="B9"/>
    </sheetView>
  </sheetViews>
  <sheetFormatPr defaultRowHeight="15" x14ac:dyDescent="0.25"/>
  <cols>
    <col min="1" max="1" width="3.7109375" bestFit="1" customWidth="1"/>
    <col min="2" max="2" width="59.140625" customWidth="1"/>
    <col min="3" max="3" width="5.28515625" bestFit="1" customWidth="1"/>
    <col min="4" max="4" width="4.85546875" bestFit="1" customWidth="1"/>
    <col min="5" max="5" width="13.7109375" customWidth="1"/>
    <col min="6" max="6" width="13.140625" customWidth="1"/>
    <col min="7" max="7" width="13.28515625" customWidth="1"/>
    <col min="8" max="8" width="13.85546875" customWidth="1"/>
  </cols>
  <sheetData>
    <row r="1" spans="1:8" ht="15.75" x14ac:dyDescent="0.25">
      <c r="B1" s="1" t="s">
        <v>0</v>
      </c>
    </row>
    <row r="2" spans="1:8" ht="15.75" thickBot="1" x14ac:dyDescent="0.3"/>
    <row r="3" spans="1:8" ht="63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5.75" x14ac:dyDescent="0.25">
      <c r="A4" s="5"/>
      <c r="B4" s="6" t="s">
        <v>9</v>
      </c>
      <c r="C4" s="5"/>
      <c r="D4" s="5"/>
      <c r="E4" s="5"/>
      <c r="F4" s="5"/>
      <c r="G4" s="5"/>
      <c r="H4" s="5"/>
    </row>
    <row r="5" spans="1:8" ht="18.75" customHeight="1" x14ac:dyDescent="0.25">
      <c r="A5" s="7">
        <v>1</v>
      </c>
      <c r="B5" s="8" t="s">
        <v>10</v>
      </c>
      <c r="C5" s="9">
        <v>2</v>
      </c>
      <c r="D5" s="10">
        <v>0.23</v>
      </c>
      <c r="E5" s="11">
        <f t="shared" ref="E5:E12" si="0">F5*1.23</f>
        <v>0</v>
      </c>
      <c r="F5" s="12">
        <v>0</v>
      </c>
      <c r="G5" s="13">
        <f t="shared" ref="G5:G12" si="1">PRODUCT(E5,C5)</f>
        <v>0</v>
      </c>
      <c r="H5" s="14">
        <f t="shared" ref="H5:H12" si="2">PRODUCT(F5,C5)</f>
        <v>0</v>
      </c>
    </row>
    <row r="6" spans="1:8" ht="17.25" customHeight="1" x14ac:dyDescent="0.25">
      <c r="A6" s="7">
        <v>2</v>
      </c>
      <c r="B6" s="15" t="s">
        <v>11</v>
      </c>
      <c r="C6" s="9">
        <v>1</v>
      </c>
      <c r="D6" s="10">
        <v>0.23</v>
      </c>
      <c r="E6" s="11">
        <f t="shared" si="0"/>
        <v>0</v>
      </c>
      <c r="F6" s="12">
        <v>0</v>
      </c>
      <c r="G6" s="13">
        <f t="shared" si="1"/>
        <v>0</v>
      </c>
      <c r="H6" s="14">
        <f t="shared" si="2"/>
        <v>0</v>
      </c>
    </row>
    <row r="7" spans="1:8" ht="15.75" x14ac:dyDescent="0.25">
      <c r="A7" s="7">
        <v>3</v>
      </c>
      <c r="B7" s="8" t="s">
        <v>12</v>
      </c>
      <c r="C7" s="9">
        <v>2</v>
      </c>
      <c r="D7" s="10">
        <v>0.23</v>
      </c>
      <c r="E7" s="11">
        <f t="shared" si="0"/>
        <v>0</v>
      </c>
      <c r="F7" s="12">
        <v>0</v>
      </c>
      <c r="G7" s="13">
        <f t="shared" si="1"/>
        <v>0</v>
      </c>
      <c r="H7" s="14">
        <f t="shared" si="2"/>
        <v>0</v>
      </c>
    </row>
    <row r="8" spans="1:8" ht="15.75" x14ac:dyDescent="0.25">
      <c r="A8" s="7">
        <v>4</v>
      </c>
      <c r="B8" s="16" t="s">
        <v>13</v>
      </c>
      <c r="C8" s="17">
        <v>1</v>
      </c>
      <c r="D8" s="18">
        <v>0.23</v>
      </c>
      <c r="E8" s="11">
        <f t="shared" si="0"/>
        <v>0</v>
      </c>
      <c r="F8" s="12">
        <v>0</v>
      </c>
      <c r="G8" s="13">
        <f t="shared" si="1"/>
        <v>0</v>
      </c>
      <c r="H8" s="14">
        <f t="shared" si="2"/>
        <v>0</v>
      </c>
    </row>
    <row r="9" spans="1:8" ht="15.75" x14ac:dyDescent="0.25">
      <c r="A9" s="7">
        <v>5</v>
      </c>
      <c r="B9" s="19" t="s">
        <v>14</v>
      </c>
      <c r="C9" s="9">
        <v>1</v>
      </c>
      <c r="D9" s="10">
        <v>0.23</v>
      </c>
      <c r="E9" s="11">
        <f t="shared" si="0"/>
        <v>0</v>
      </c>
      <c r="F9" s="12">
        <v>0</v>
      </c>
      <c r="G9" s="13">
        <f t="shared" si="1"/>
        <v>0</v>
      </c>
      <c r="H9" s="14">
        <f t="shared" si="2"/>
        <v>0</v>
      </c>
    </row>
    <row r="10" spans="1:8" ht="15.75" x14ac:dyDescent="0.25">
      <c r="A10" s="20">
        <v>6</v>
      </c>
      <c r="B10" s="19" t="s">
        <v>15</v>
      </c>
      <c r="C10" s="9">
        <v>1</v>
      </c>
      <c r="D10" s="21">
        <v>0.23</v>
      </c>
      <c r="E10" s="11">
        <f t="shared" si="0"/>
        <v>0</v>
      </c>
      <c r="F10" s="22">
        <v>0</v>
      </c>
      <c r="G10" s="13">
        <f t="shared" si="1"/>
        <v>0</v>
      </c>
      <c r="H10" s="13">
        <f t="shared" si="2"/>
        <v>0</v>
      </c>
    </row>
    <row r="11" spans="1:8" ht="15.75" x14ac:dyDescent="0.25">
      <c r="A11" s="20">
        <v>7</v>
      </c>
      <c r="B11" s="8" t="s">
        <v>16</v>
      </c>
      <c r="C11" s="9">
        <v>2</v>
      </c>
      <c r="D11" s="23">
        <v>0.23</v>
      </c>
      <c r="E11" s="11">
        <f t="shared" si="0"/>
        <v>0</v>
      </c>
      <c r="F11" s="24">
        <v>0</v>
      </c>
      <c r="G11" s="13">
        <f t="shared" si="1"/>
        <v>0</v>
      </c>
      <c r="H11" s="14">
        <f t="shared" si="2"/>
        <v>0</v>
      </c>
    </row>
    <row r="12" spans="1:8" ht="15.75" x14ac:dyDescent="0.25">
      <c r="A12" s="25">
        <v>8</v>
      </c>
      <c r="B12" s="8" t="s">
        <v>17</v>
      </c>
      <c r="C12" s="25">
        <v>1</v>
      </c>
      <c r="D12" s="26">
        <v>0.23</v>
      </c>
      <c r="E12" s="11">
        <f t="shared" si="0"/>
        <v>0</v>
      </c>
      <c r="F12" s="14">
        <v>0</v>
      </c>
      <c r="G12" s="13">
        <f t="shared" si="1"/>
        <v>0</v>
      </c>
      <c r="H12" s="14">
        <f t="shared" si="2"/>
        <v>0</v>
      </c>
    </row>
    <row r="13" spans="1:8" ht="15.75" x14ac:dyDescent="0.25">
      <c r="A13" s="7" t="s">
        <v>18</v>
      </c>
      <c r="B13" s="27" t="s">
        <v>19</v>
      </c>
      <c r="C13" s="7"/>
      <c r="D13" s="26"/>
      <c r="E13" s="22"/>
      <c r="F13" s="12" t="s">
        <v>18</v>
      </c>
      <c r="G13" s="22"/>
      <c r="H13" s="22"/>
    </row>
    <row r="14" spans="1:8" ht="15.75" x14ac:dyDescent="0.25">
      <c r="A14" s="7">
        <v>7</v>
      </c>
      <c r="B14" s="28" t="s">
        <v>20</v>
      </c>
      <c r="C14" s="9">
        <v>6</v>
      </c>
      <c r="D14" s="10">
        <v>0.23</v>
      </c>
      <c r="E14" s="11">
        <f t="shared" ref="E14:E17" si="3">F14*1.23</f>
        <v>0</v>
      </c>
      <c r="F14" s="12">
        <v>0</v>
      </c>
      <c r="G14" s="13">
        <f t="shared" ref="G14:G17" si="4">PRODUCT(E14,C14)</f>
        <v>0</v>
      </c>
      <c r="H14" s="14">
        <f t="shared" ref="H14:H17" si="5">PRODUCT(F14,C14)</f>
        <v>0</v>
      </c>
    </row>
    <row r="15" spans="1:8" ht="15.75" x14ac:dyDescent="0.25">
      <c r="A15" s="7">
        <v>8</v>
      </c>
      <c r="B15" s="28" t="s">
        <v>21</v>
      </c>
      <c r="C15" s="9">
        <v>1</v>
      </c>
      <c r="D15" s="10">
        <v>0.23</v>
      </c>
      <c r="E15" s="11">
        <f t="shared" si="3"/>
        <v>0</v>
      </c>
      <c r="F15" s="12">
        <v>0</v>
      </c>
      <c r="G15" s="13">
        <f t="shared" si="4"/>
        <v>0</v>
      </c>
      <c r="H15" s="14">
        <f t="shared" si="5"/>
        <v>0</v>
      </c>
    </row>
    <row r="16" spans="1:8" ht="15.75" x14ac:dyDescent="0.25">
      <c r="A16" s="7">
        <v>9</v>
      </c>
      <c r="B16" s="28" t="s">
        <v>22</v>
      </c>
      <c r="C16" s="9">
        <v>1</v>
      </c>
      <c r="D16" s="10">
        <v>0.23</v>
      </c>
      <c r="E16" s="11">
        <f t="shared" si="3"/>
        <v>0</v>
      </c>
      <c r="F16" s="12">
        <v>0</v>
      </c>
      <c r="G16" s="13">
        <f t="shared" si="4"/>
        <v>0</v>
      </c>
      <c r="H16" s="14">
        <f t="shared" si="5"/>
        <v>0</v>
      </c>
    </row>
    <row r="17" spans="1:8" ht="15.75" x14ac:dyDescent="0.25">
      <c r="A17" s="7">
        <v>10</v>
      </c>
      <c r="B17" s="28" t="s">
        <v>23</v>
      </c>
      <c r="C17" s="9">
        <v>4</v>
      </c>
      <c r="D17" s="10">
        <v>0.23</v>
      </c>
      <c r="E17" s="11">
        <f t="shared" si="3"/>
        <v>0</v>
      </c>
      <c r="F17" s="12">
        <v>0</v>
      </c>
      <c r="G17" s="13">
        <f t="shared" si="4"/>
        <v>0</v>
      </c>
      <c r="H17" s="14">
        <f t="shared" si="5"/>
        <v>0</v>
      </c>
    </row>
    <row r="18" spans="1:8" ht="31.5" x14ac:dyDescent="0.25">
      <c r="A18" s="29"/>
      <c r="B18" s="30"/>
      <c r="C18" s="29"/>
      <c r="D18" s="31"/>
      <c r="E18" s="32"/>
      <c r="F18" s="33"/>
      <c r="G18" s="34" t="s">
        <v>24</v>
      </c>
      <c r="H18" s="35" t="s">
        <v>25</v>
      </c>
    </row>
    <row r="19" spans="1:8" ht="15.75" x14ac:dyDescent="0.25">
      <c r="A19" s="29"/>
      <c r="B19" s="30"/>
      <c r="C19" s="29"/>
      <c r="D19" s="31"/>
      <c r="E19" s="32"/>
      <c r="F19" s="33"/>
      <c r="G19" s="36">
        <f>SUM(G5:G17)</f>
        <v>0</v>
      </c>
      <c r="H19" s="37">
        <f>SUM(H5:H17)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Katarzyna</cp:lastModifiedBy>
  <dcterms:created xsi:type="dcterms:W3CDTF">2022-04-12T13:19:35Z</dcterms:created>
  <dcterms:modified xsi:type="dcterms:W3CDTF">2022-04-12T13:24:20Z</dcterms:modified>
</cp:coreProperties>
</file>