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20" windowWidth="9795" windowHeight="9600" tabRatio="891" activeTab="4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'Dług'!$A$1:$N$26</definedName>
    <definedName name="_xlnm.Print_Area" localSheetId="4">'KPIs'!$A$1:$K$106</definedName>
    <definedName name="_xlnm.Print_Area" localSheetId="2">'Skonsolidowane przepływy pienię'!$A$1:$J$22</definedName>
    <definedName name="_xlnm.Print_Area" localSheetId="1">'Skonsolidowany bilans'!$A$1:$J$58</definedName>
    <definedName name="_xlnm.Print_Area" localSheetId="0">'Skonsolidowany rachunek wyników'!$A$1:$AA$57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próbny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bilans'!$A$1:$B$55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<sst xmlns="http://schemas.openxmlformats.org/spreadsheetml/2006/main" count="281" uniqueCount="173">
  <si>
    <t>Post-paid</t>
  </si>
  <si>
    <t>Pre-paid</t>
  </si>
  <si>
    <t>EBIT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</si>
  <si>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</si>
  <si>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</si>
  <si>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</si>
  <si>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</si>
  <si>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</si>
  <si>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</si>
  <si>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</si>
  <si>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</si>
  <si>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</si>
  <si>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</si>
  <si>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</si>
  <si>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</si>
  <si>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</si>
  <si>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Usługi obce</t>
  </si>
  <si>
    <t>- Koszty rozliczeń z innymi operatorami</t>
  </si>
  <si>
    <t>- Koszty sprzedaży</t>
  </si>
  <si>
    <t>Pozostałe przychody i koszty operacyjne</t>
  </si>
  <si>
    <t>Zyski (straty) z tytułu sprzedaży aktywów</t>
  </si>
  <si>
    <t>% przychodów</t>
  </si>
  <si>
    <t>Amortyzacja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</si>
  <si>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</si>
  <si>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</si>
  <si>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</si>
  <si>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</si>
  <si>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</si>
  <si>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</si>
  <si>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</si>
  <si>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</si>
  <si>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</si>
  <si>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</si>
  <si>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</si>
  <si>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</si>
  <si>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</si>
  <si>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</si>
  <si>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</si>
  <si>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</si>
  <si>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</si>
  <si>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</si>
  <si>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</si>
  <si>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</si>
  <si>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</si>
  <si>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</si>
  <si>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</si>
  <si>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</si>
  <si>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</si>
  <si>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</si>
  <si>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</si>
  <si>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</si>
  <si>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</si>
  <si>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</si>
  <si>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</si>
  <si>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</si>
  <si>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</si>
  <si>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</si>
  <si>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</si>
  <si>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</si>
  <si>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</si>
  <si>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</si>
  <si>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</si>
  <si>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</si>
  <si>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</si>
  <si>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</si>
  <si>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</si>
  <si>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</si>
  <si>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</si>
  <si>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</si>
  <si>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Kredyty bankowe</t>
  </si>
  <si>
    <t>Zobowiązania z tytułu leasingu finansowego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</si>
  <si>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</si>
  <si>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</si>
  <si>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</si>
  <si>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</si>
  <si>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</si>
  <si>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</si>
  <si>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</si>
  <si>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</si>
  <si>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</si>
  <si>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</si>
  <si>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</si>
  <si>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</si>
  <si>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</si>
  <si>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</si>
  <si>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</si>
  <si>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</si>
  <si>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DTH (telewizja satelitarna)</t>
  </si>
  <si>
    <t>Liczba klientów telefonii komórkowej</t>
  </si>
  <si>
    <t>- w tym klienci biznesowi</t>
  </si>
  <si>
    <t>Razem</t>
  </si>
  <si>
    <t>- w tym abonenci dedykowanych usług mobilnego dostępu szerokopasmowego</t>
  </si>
  <si>
    <t>Liczba klientów usług TV</t>
  </si>
  <si>
    <t>Zagregowane</t>
  </si>
  <si>
    <t>ARPU z usług detalicznych</t>
  </si>
  <si>
    <t>ARPU z usług hurtowych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</si>
  <si>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</si>
  <si>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</si>
  <si>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</si>
  <si>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</si>
  <si>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</si>
  <si>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</si>
  <si>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</si>
  <si>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</si>
  <si>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Klienci operatorów wirtualnych (MVNO) (w tys.)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</si>
  <si>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</si>
  <si>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</si>
  <si>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</si>
  <si>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</si>
  <si>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</si>
  <si>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</si>
  <si>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</si>
  <si>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</si>
  <si>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raportowane</t>
  </si>
  <si>
    <t>n/a</t>
  </si>
  <si>
    <t>POTS, ISDN i WLL</t>
  </si>
  <si>
    <t>VHBB (VDSL+FTTH)</t>
  </si>
  <si>
    <t>WLR</t>
  </si>
  <si>
    <t>BSA</t>
  </si>
  <si>
    <t>Koszty rozwiązania stosunku pracy</t>
  </si>
  <si>
    <t>ARPU z usług telefonii komórkowej</t>
  </si>
  <si>
    <t>pozostałe statystyki operacyjne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</si>
  <si>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</si>
  <si>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</si>
  <si>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</si>
  <si>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</si>
  <si>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>Kapitał własny przypisany właścicielom Orange Polska S.A.</t>
  </si>
  <si>
    <t>Pokrycie dla sieci 4G (w % ludności)</t>
  </si>
  <si>
    <t>Pokrycie dla sieci 3G (w % ludności)</t>
  </si>
  <si>
    <t xml:space="preserve">- Zysk ze sprzedaży Wirtualnej Polski </t>
  </si>
  <si>
    <t>rok do roku**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</si>
  <si>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</si>
  <si>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</si>
  <si>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family val="0"/>
      </rPr>
      <t>1,2</t>
    </r>
  </si>
  <si>
    <r>
      <t>Ilościowy udział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</si>
  <si>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w rynku (w %)</t>
    </r>
    <r>
      <rPr>
        <vertAlign val="superscript"/>
        <sz val="8.5"/>
        <color indexed="8"/>
        <rFont val="Arial (W1)"/>
        <family val="0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</si>
  <si>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</si>
  <si>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</si>
  <si>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</si>
  <si>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</si>
  <si>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</si>
  <si>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- Wpływ niektórych roszczeń i spraw sądowych</t>
  </si>
  <si>
    <t>Usługi stacjonarne</t>
  </si>
  <si>
    <t>detaliczne ARPU z usług głosowych telefonii stacjonarnej</t>
  </si>
  <si>
    <t>Zysk ze sprzedaży Wirtualnej Polski S.A.</t>
  </si>
  <si>
    <t>(Utworzenie)/odwrócenie odpisu z tytułu utraty wartości aktywów trwałych</t>
  </si>
  <si>
    <t>Usługi hurtowe (w tym rozliczenia z innymi operatorami)</t>
  </si>
  <si>
    <t>Sprzedaż sprzętu do usług komórkowych</t>
  </si>
  <si>
    <t>Usługi wąskopasmowe</t>
  </si>
  <si>
    <t xml:space="preserve">Usługi szerokopasmowe, telewizja i transmisja głosu przez Internet </t>
  </si>
  <si>
    <t>Rozwiązania teleinformatyczne dla przedsiębiorstw oraz z zakresu infrastruktury sieciowej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</si>
  <si>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</si>
  <si>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</si>
  <si>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</si>
  <si>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Klienci konwergentni</t>
    </r>
    <r>
      <rPr>
        <b/>
        <vertAlign val="superscript"/>
        <sz val="8.5"/>
        <color indexed="8"/>
        <rFont val="Arial (W1)"/>
        <family val="0"/>
      </rPr>
      <t>1</t>
    </r>
    <r>
      <rPr>
        <b/>
        <sz val="10"/>
        <color indexed="8"/>
        <rFont val="Arial (W1)"/>
        <family val="0"/>
      </rPr>
      <t xml:space="preserve"> </t>
    </r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</si>
  <si>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 (WLR)</t>
    </r>
  </si>
  <si>
    <t>AUPU (w minutach)</t>
  </si>
  <si>
    <t>- Koszty rozwiązania stosunku pracy pomniejszone o związane z nimi ograniczenia długoterminowych świadczeń pracowniczych</t>
  </si>
  <si>
    <t xml:space="preserve">- Zysk ze sprzedaży Contact Center </t>
  </si>
  <si>
    <t>Depozyt wpłacony w trakcie aukcji na rezerwacje częstotliwości LTE/ Nabycie częstotliwości LTE</t>
  </si>
  <si>
    <t>RAPORTOWANE ORGANICZNE PRZEPŁYWY PIENIĘŻNE</t>
  </si>
  <si>
    <t>ORGANICZNE PRZEPŁYWY PIENIĘŻNE</t>
  </si>
  <si>
    <t>Przychody komórkowe</t>
  </si>
  <si>
    <t>Przychody z usług detalicznych</t>
  </si>
  <si>
    <t>Przychody z usług hurtowych (w tym rozliczenia z innymi operatorami)</t>
  </si>
  <si>
    <t>ARPU z telefonów komórkowych</t>
  </si>
  <si>
    <t>ARPU z mobilnego internetu</t>
  </si>
  <si>
    <t>skorygowane*</t>
  </si>
  <si>
    <t>ARPU z usług stacjonarnego dostępu szerokopasmowego, telewizji i VoIP</t>
  </si>
  <si>
    <t>Kluczowe wskaźniki operacyjne</t>
  </si>
  <si>
    <r>
      <t>Razem</t>
    </r>
    <r>
      <rPr>
        <b/>
        <vertAlign val="superscript"/>
        <sz val="10"/>
        <color indexed="8"/>
        <rFont val="Arial (W1)"/>
        <family val="0"/>
      </rPr>
      <t>3</t>
    </r>
  </si>
  <si>
    <r>
      <t xml:space="preserve"> Baza klientów usług TV</t>
    </r>
    <r>
      <rPr>
        <b/>
        <vertAlign val="superscript"/>
        <sz val="10"/>
        <color indexed="8"/>
        <rFont val="Arial (W1)"/>
        <family val="0"/>
      </rPr>
      <t>2</t>
    </r>
    <r>
      <rPr>
        <b/>
        <sz val="10"/>
        <color indexed="8"/>
        <rFont val="Arial (W1)"/>
        <family val="0"/>
      </rPr>
      <t xml:space="preserve"> </t>
    </r>
  </si>
  <si>
    <r>
      <t>3P usługi (TV+FBB+VoIP)</t>
    </r>
    <r>
      <rPr>
        <b/>
        <vertAlign val="superscript"/>
        <sz val="10"/>
        <color indexed="8"/>
        <rFont val="Arial (W1)"/>
        <family val="0"/>
      </rPr>
      <t>2</t>
    </r>
  </si>
</sst>
</file>

<file path=xl/styles.xml><?xml version="1.0" encoding="utf-8"?>
<styleSheet xmlns="http://schemas.openxmlformats.org/spreadsheetml/2006/main">
  <numFmts count="9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[Red]\(&quot;$&quot;#,##0\)"/>
    <numFmt numFmtId="169" formatCode="&quot;$&quot;#,##0.00_);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z_l_-;\-* #,##0\ _z_l_-;_-* &quot;-&quot;\ _z_l_-;_-@_-"/>
    <numFmt numFmtId="175" formatCode="_-* #,##0.00\ _z_l_-;\-* #,##0.00\ _z_l_-;_-* &quot;-&quot;??\ _z_l_-;_-@_-"/>
    <numFmt numFmtId="176" formatCode="0.0"/>
    <numFmt numFmtId="177" formatCode="0.0%"/>
    <numFmt numFmtId="178" formatCode="#,##0.0"/>
    <numFmt numFmtId="179" formatCode="0.000"/>
    <numFmt numFmtId="180" formatCode="#,##0.0000"/>
    <numFmt numFmtId="181" formatCode="#,##0.00000"/>
    <numFmt numFmtId="182" formatCode="mmmm\-yy"/>
    <numFmt numFmtId="183" formatCode="0.0%;\(0.0%\)"/>
    <numFmt numFmtId="184" formatCode="0.000000000"/>
    <numFmt numFmtId="185" formatCode="0.0000000000"/>
    <numFmt numFmtId="186" formatCode="\+#,##0;\-#,##0"/>
    <numFmt numFmtId="187" formatCode="#,##0.00\ &quot;FB&quot;;[Red]\-#,##0.00\ &quot;FB&quot;"/>
    <numFmt numFmtId="188" formatCode="#,##0.00&quot;F&quot;;[Red]\-#,##0.00&quot;F&quot;"/>
    <numFmt numFmtId="189" formatCode="_-* #,##0_F_-;\-* #,##0_F_-;_-* &quot;-&quot;_F_-;_-@_-"/>
    <numFmt numFmtId="190" formatCode="#,##0.00&quot;F&quot;;\-#,##0.00&quot;F&quot;"/>
    <numFmt numFmtId="191" formatCode="_-* #,##0.00&quot;F&quot;_-;\-* #,##0.00&quot;F&quot;_-;_-* &quot;-&quot;??&quot;F&quot;_-;_-@_-"/>
    <numFmt numFmtId="192" formatCode="#,##0\ &quot;FB&quot;;[Red]\-#,##0\ &quot;FB&quot;"/>
    <numFmt numFmtId="193" formatCode="_-* #,##0\ _p_t_a_-;\-* #,##0\ _p_t_a_-;_-* &quot;-&quot;\ _p_t_a_-;_-@_-"/>
    <numFmt numFmtId="194" formatCode="mmm"/>
    <numFmt numFmtId="195" formatCode="mmm\ yyyy"/>
    <numFmt numFmtId="196" formatCode="000##0"/>
    <numFmt numFmtId="197" formatCode="dd\-mm\-yyyy"/>
    <numFmt numFmtId="198" formatCode="_-* #,##0.00\ &quot;FB&quot;_-;\-* #,##0.00\ &quot;FB&quot;_-;_-* &quot;-&quot;??\ &quot;FB&quot;_-;_-@_-"/>
    <numFmt numFmtId="199" formatCode="#,##0.0\ ;\(#,##0.0\)"/>
    <numFmt numFmtId="200" formatCode="#,##0&quot;F&quot;;\-#,##0&quot;F&quot;"/>
    <numFmt numFmtId="201" formatCode="&quot;$&quot;#,##0\ \ \ ;\(&quot;$&quot;#,##0\)\ \ "/>
    <numFmt numFmtId="202" formatCode="#,##0\ \ \ ;\(#,##0\)\ \ "/>
    <numFmt numFmtId="203" formatCode="_-* #,##0.00\ _p_t_a_-;\-* #,##0.00\ _p_t_a_-;_-* &quot;-&quot;??\ _p_t_a_-;_-@_-"/>
    <numFmt numFmtId="204" formatCode="#,##0&quot;F&quot;"/>
    <numFmt numFmtId="205" formatCode="#,##0\ ;\(#,##0\)"/>
    <numFmt numFmtId="206" formatCode="_-* #,##0.00\ _F_B_-;\-* #,##0.00\ _F_B_-;_-* &quot;-&quot;??\ _F_B_-;_-@_-"/>
    <numFmt numFmtId="207" formatCode="_-* #,##0\ &quot;FB&quot;_-;\-* #,##0\ &quot;FB&quot;_-;_-* &quot;-&quot;\ &quot;FB&quot;_-;_-@_-"/>
    <numFmt numFmtId="208" formatCode="_-* #,##0&quot;F&quot;_-;\-* #,##0&quot;F&quot;_-;_-* &quot;-&quot;&quot;F&quot;_-;_-@_-"/>
    <numFmt numFmtId="209" formatCode="#,##0.00\ &quot;FB&quot;;\-#,##0.00\ &quot;FB&quot;"/>
    <numFmt numFmtId="210" formatCode="_-* #,##0.00\ &quot;pta&quot;_-;\-* #,##0.00\ &quot;pta&quot;_-;_-* &quot;-&quot;??\ &quot;pta&quot;_-;_-@_-"/>
    <numFmt numFmtId="211" formatCode="00"/>
    <numFmt numFmtId="212" formatCode="&quot;+ &quot;0.0%"/>
    <numFmt numFmtId="213" formatCode="mmmm\ yy"/>
    <numFmt numFmtId="214" formatCode="&quot;var. &quot;#,##0;[Red]&quot;var. &quot;\(#,##0\)"/>
    <numFmt numFmtId="215" formatCode="#,##0.0,"/>
    <numFmt numFmtId="216" formatCode="000"/>
    <numFmt numFmtId="217" formatCode="#,##0;[Red]\(#,##0\)"/>
    <numFmt numFmtId="218" formatCode="0.00\ %"/>
    <numFmt numFmtId="219" formatCode="_(&quot;MT&quot;* #,##0.00_);\(&quot;MT&quot;* #,##0.00\)"/>
    <numFmt numFmtId="220" formatCode="_(* #,##0_);\(* #,##0\)"/>
    <numFmt numFmtId="221" formatCode="#,##0.000;\(#,##0.000\)"/>
    <numFmt numFmtId="222" formatCode="&quot;Rs&quot;\ #\ &quot;millions&quot;"/>
    <numFmt numFmtId="223" formatCode="General_)"/>
    <numFmt numFmtId="224" formatCode="0_)"/>
    <numFmt numFmtId="225" formatCode="#,##0&quot;PLN&quot;;[Red]\-#,##0&quot;PLN&quot;"/>
    <numFmt numFmtId="226" formatCode="#,##0.00&quot;PLN&quot;;[Red]\-#,##0.00&quot;PLN&quot;"/>
    <numFmt numFmtId="227" formatCode="#,##0&quot;PLN&quot;;\-#,##0&quot;PLN&quot;"/>
    <numFmt numFmtId="228" formatCode="#,##0.00&quot;PLN&quot;;\-#,##0.00&quot;PLN&quot;"/>
    <numFmt numFmtId="229" formatCode="#,##0.0_);\(#,##0.0\)"/>
    <numFmt numFmtId="230" formatCode="#,##0_%_);\(#,##0\)_%;#,##0_%_);@_%_)"/>
    <numFmt numFmtId="231" formatCode="#,##0.00_%_);\(#,##0.00\)_%;#,##0.00_%_);@_%_)"/>
    <numFmt numFmtId="232" formatCode="0_%_);\(0\)_%;0_%_);@_%_)"/>
    <numFmt numFmtId="233" formatCode="m/d/yy_%_)"/>
    <numFmt numFmtId="234" formatCode="0.0\%_);\(0.0\%\);0.0\%_);@_%_)"/>
    <numFmt numFmtId="235" formatCode="&quot;$&quot;#,##0_%_);\(&quot;$&quot;#,##0\)_%;&quot;$&quot;#,##0_%_);@_%_)"/>
    <numFmt numFmtId="236" formatCode="#,##0_%_);\(#,##0\)_%;**;@_%_)"/>
    <numFmt numFmtId="237" formatCode="#,##0.0_);[Red]\(#,##0.0\)"/>
    <numFmt numFmtId="238" formatCode="_ &quot;SFr.&quot;\ * #,##0_ ;_ &quot;SFr.&quot;\ * \-#,##0_ ;_ &quot;SFr.&quot;\ * &quot;-&quot;_ ;_ @_ "/>
    <numFmt numFmtId="239" formatCode="_ * #,##0_ ;_ * \(#,##0\)_ ;_ * &quot;-&quot;??_ ;_ @_ "/>
    <numFmt numFmtId="240" formatCode="#,##0.000_);\(#,##0.000\)"/>
    <numFmt numFmtId="241" formatCode="_ * #,##0_)_P_L_N_ ;_ * \(#,##0\)_P_L_N_ ;_ * &quot;-&quot;_)_P_L_N_ ;_ @_ "/>
    <numFmt numFmtId="242" formatCode="_ * #,##0.00_)_P_L_N_ ;_ * \(#,##0.00\)_P_L_N_ ;_ * &quot;-&quot;??_)_P_L_N_ ;_ @_ "/>
    <numFmt numFmtId="243" formatCode="0&quot; min&quot;"/>
    <numFmt numFmtId="244" formatCode="0%%"/>
    <numFmt numFmtId="245" formatCode="#,##0_);\(#,##0\);0_)"/>
    <numFmt numFmtId="246" formatCode="_(* #,##0_);_(* \(#,##0\);_(* &quot;-&quot;??_);_(@_)"/>
    <numFmt numFmtId="247" formatCode="#,##0.000"/>
  </numFmts>
  <fonts count="149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vertAlign val="superscript"/>
      <sz val="10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  <font>
      <b/>
      <vertAlign val="superscript"/>
      <sz val="8.5"/>
      <color indexed="8"/>
      <name val="Arial (W1)"/>
      <family val="0"/>
    </font>
    <font>
      <u val="single"/>
      <sz val="11"/>
      <color indexed="8"/>
      <name val="Calibri"/>
      <family val="0"/>
    </font>
    <font>
      <sz val="9"/>
      <color indexed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9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9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4" fontId="0" fillId="8" borderId="2">
      <alignment horizontal="center" vertical="center"/>
      <protection/>
    </xf>
    <xf numFmtId="239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9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7" fontId="0" fillId="0" borderId="5" applyNumberFormat="0" applyFill="0" applyAlignment="0" applyProtection="0"/>
    <xf numFmtId="180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8" fontId="25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9" fontId="0" fillId="0" borderId="0" applyFont="0" applyFill="0" applyBorder="0" applyAlignment="0" applyProtection="0"/>
    <xf numFmtId="230" fontId="27" fillId="0" borderId="0" applyFont="0" applyFill="0" applyBorder="0" applyAlignment="0" applyProtection="0"/>
    <xf numFmtId="236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186" fontId="0" fillId="0" borderId="0">
      <alignment/>
      <protection/>
    </xf>
    <xf numFmtId="3" fontId="28" fillId="0" borderId="0" applyFont="0" applyFill="0" applyBorder="0" applyAlignment="0" applyProtection="0"/>
    <xf numFmtId="216" fontId="29" fillId="16" borderId="0">
      <alignment horizontal="left"/>
      <protection/>
    </xf>
    <xf numFmtId="186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90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91" fontId="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69" fillId="0" borderId="9" applyNumberFormat="0" applyFill="0" applyAlignment="0" applyProtection="0"/>
    <xf numFmtId="0" fontId="98" fillId="22" borderId="10" applyNumberFormat="0" applyAlignment="0" applyProtection="0"/>
    <xf numFmtId="170" fontId="34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7" fontId="0" fillId="0" borderId="0" applyFont="0" applyFill="0" applyBorder="0" applyProtection="0">
      <alignment horizontal="right"/>
    </xf>
    <xf numFmtId="17" fontId="35" fillId="0" borderId="0" applyFill="0" applyBorder="0">
      <alignment horizontal="right"/>
      <protection/>
    </xf>
    <xf numFmtId="233" fontId="27" fillId="0" borderId="0" applyFont="0" applyFill="0" applyBorder="0" applyAlignment="0" applyProtection="0"/>
    <xf numFmtId="192" fontId="0" fillId="0" borderId="0" applyFont="0" applyFill="0" applyBorder="0" applyProtection="0">
      <alignment horizontal="right"/>
    </xf>
    <xf numFmtId="14" fontId="36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0">
      <alignment/>
      <protection locked="0"/>
    </xf>
    <xf numFmtId="0" fontId="53" fillId="4" borderId="0" applyNumberFormat="0" applyBorder="0" applyAlignment="0" applyProtection="0"/>
    <xf numFmtId="177" fontId="16" fillId="0" borderId="0">
      <alignment/>
      <protection/>
    </xf>
    <xf numFmtId="170" fontId="0" fillId="0" borderId="0" applyFill="0" applyBorder="0" applyAlignment="0" applyProtection="0"/>
    <xf numFmtId="232" fontId="27" fillId="0" borderId="11" applyNumberFormat="0" applyFont="0" applyFill="0" applyAlignment="0" applyProtection="0"/>
    <xf numFmtId="172" fontId="38" fillId="0" borderId="0" applyFill="0" applyBorder="0" applyAlignment="0" applyProtection="0"/>
    <xf numFmtId="3" fontId="16" fillId="0" borderId="12" applyNumberFormat="0" applyBorder="0">
      <alignment/>
      <protection/>
    </xf>
    <xf numFmtId="38" fontId="36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42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>
      <alignment/>
      <protection locked="0"/>
    </xf>
    <xf numFmtId="195" fontId="0" fillId="0" borderId="0">
      <alignment/>
      <protection locked="0"/>
    </xf>
    <xf numFmtId="170" fontId="0" fillId="0" borderId="0">
      <alignment horizontal="center"/>
      <protection locked="0"/>
    </xf>
    <xf numFmtId="0" fontId="42" fillId="0" borderId="0">
      <alignment/>
      <protection/>
    </xf>
    <xf numFmtId="177" fontId="42" fillId="0" borderId="0">
      <alignment/>
      <protection/>
    </xf>
    <xf numFmtId="229" fontId="42" fillId="0" borderId="0">
      <alignment/>
      <protection/>
    </xf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ont="0" applyFill="0" applyBorder="0" applyAlignment="0" applyProtection="0"/>
    <xf numFmtId="197" fontId="0" fillId="0" borderId="0">
      <alignment/>
      <protection locked="0"/>
    </xf>
    <xf numFmtId="198" fontId="0" fillId="0" borderId="0">
      <alignment/>
      <protection locked="0"/>
    </xf>
    <xf numFmtId="168" fontId="46" fillId="0" borderId="0">
      <alignment/>
      <protection locked="0"/>
    </xf>
    <xf numFmtId="199" fontId="0" fillId="0" borderId="0" applyFill="0" applyBorder="0">
      <alignment horizontal="right"/>
      <protection/>
    </xf>
    <xf numFmtId="0" fontId="48" fillId="0" borderId="0">
      <alignment horizontal="left"/>
      <protection/>
    </xf>
    <xf numFmtId="0" fontId="49" fillId="0" borderId="0">
      <alignment horizontal="left"/>
      <protection/>
    </xf>
    <xf numFmtId="0" fontId="50" fillId="0" borderId="0">
      <alignment horizontal="left"/>
      <protection/>
    </xf>
    <xf numFmtId="0" fontId="50" fillId="0" borderId="0" applyNumberFormat="0" applyFill="0" applyBorder="0" applyProtection="0">
      <alignment horizontal="left"/>
    </xf>
    <xf numFmtId="0" fontId="50" fillId="0" borderId="0">
      <alignment horizontal="left"/>
      <protection/>
    </xf>
    <xf numFmtId="188" fontId="0" fillId="21" borderId="1" applyFont="0" applyBorder="0" applyAlignment="0" applyProtection="0"/>
    <xf numFmtId="0" fontId="51" fillId="5" borderId="0">
      <alignment/>
      <protection/>
    </xf>
    <xf numFmtId="3" fontId="52" fillId="26" borderId="1">
      <alignment horizontal="right" vertical="center"/>
      <protection/>
    </xf>
    <xf numFmtId="1" fontId="0" fillId="27" borderId="1">
      <alignment/>
      <protection/>
    </xf>
    <xf numFmtId="217" fontId="54" fillId="0" borderId="0">
      <alignment/>
      <protection/>
    </xf>
    <xf numFmtId="38" fontId="16" fillId="22" borderId="0" applyNumberFormat="0" applyBorder="0" applyAlignment="0" applyProtection="0"/>
    <xf numFmtId="0" fontId="55" fillId="0" borderId="0" applyBorder="0">
      <alignment horizontal="left"/>
      <protection/>
    </xf>
    <xf numFmtId="192" fontId="0" fillId="28" borderId="1" applyNumberFormat="0" applyFont="0" applyAlignment="0">
      <protection/>
    </xf>
    <xf numFmtId="234" fontId="27" fillId="0" borderId="0" applyFont="0" applyFill="0" applyBorder="0" applyAlignment="0" applyProtection="0"/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7" fillId="0" borderId="0" applyProtection="0">
      <alignment horizontal="right" vertical="top"/>
    </xf>
    <xf numFmtId="0" fontId="58" fillId="0" borderId="13" applyNumberFormat="0" applyAlignment="0" applyProtection="0"/>
    <xf numFmtId="0" fontId="58" fillId="0" borderId="14">
      <alignment horizontal="left"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5">
      <alignment horizontal="left" vertical="top"/>
      <protection/>
    </xf>
    <xf numFmtId="0" fontId="60" fillId="0" borderId="0">
      <alignment horizontal="left"/>
      <protection/>
    </xf>
    <xf numFmtId="0" fontId="59" fillId="0" borderId="15">
      <alignment horizontal="left" vertical="top"/>
      <protection/>
    </xf>
    <xf numFmtId="0" fontId="59" fillId="0" borderId="15">
      <alignment horizontal="left" vertical="top"/>
      <protection/>
    </xf>
    <xf numFmtId="0" fontId="61" fillId="0" borderId="15">
      <alignment horizontal="left" vertical="top"/>
      <protection/>
    </xf>
    <xf numFmtId="0" fontId="62" fillId="0" borderId="0">
      <alignment horizontal="left"/>
      <protection/>
    </xf>
    <xf numFmtId="0" fontId="61" fillId="0" borderId="15">
      <alignment horizontal="left" vertical="top"/>
      <protection/>
    </xf>
    <xf numFmtId="0" fontId="63" fillId="0" borderId="15">
      <alignment horizontal="left" vertical="top"/>
      <protection/>
    </xf>
    <xf numFmtId="0" fontId="64" fillId="0" borderId="0">
      <alignment horizontal="left"/>
      <protection/>
    </xf>
    <xf numFmtId="0" fontId="64" fillId="0" borderId="0">
      <alignment horizontal="left"/>
      <protection/>
    </xf>
    <xf numFmtId="0" fontId="65" fillId="0" borderId="0" applyNumberFormat="0" applyFill="0" applyBorder="0" applyAlignment="0" applyProtection="0"/>
    <xf numFmtId="200" fontId="0" fillId="0" borderId="0">
      <alignment/>
      <protection locked="0"/>
    </xf>
    <xf numFmtId="0" fontId="55" fillId="0" borderId="0">
      <alignment/>
      <protection/>
    </xf>
    <xf numFmtId="0" fontId="66" fillId="17" borderId="0" applyNumberFormat="0" applyBorder="0" applyAlignment="0" applyProtection="0"/>
    <xf numFmtId="0" fontId="68" fillId="0" borderId="0" applyNumberFormat="0" applyFill="0" applyBorder="0" applyAlignment="0" applyProtection="0"/>
    <xf numFmtId="49" fontId="55" fillId="0" borderId="0">
      <alignment horizontal="left"/>
      <protection/>
    </xf>
    <xf numFmtId="49" fontId="67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5" fillId="0" borderId="0">
      <alignment/>
      <protection/>
    </xf>
    <xf numFmtId="176" fontId="0" fillId="0" borderId="0" applyFont="0" applyFill="0" applyBorder="0" applyAlignment="0" applyProtection="0"/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 vertical="top"/>
      <protection/>
    </xf>
    <xf numFmtId="10" fontId="16" fillId="28" borderId="1" applyNumberFormat="0" applyBorder="0" applyAlignment="0" applyProtection="0"/>
    <xf numFmtId="0" fontId="70" fillId="0" borderId="9">
      <alignment/>
      <protection/>
    </xf>
    <xf numFmtId="9" fontId="71" fillId="0" borderId="9" applyFill="0" applyAlignment="0" applyProtection="0"/>
    <xf numFmtId="0" fontId="72" fillId="0" borderId="9">
      <alignment/>
      <protection/>
    </xf>
    <xf numFmtId="192" fontId="0" fillId="28" borderId="0" applyNumberFormat="0" applyFont="0" applyBorder="0" applyAlignment="0" applyProtection="0"/>
    <xf numFmtId="176" fontId="16" fillId="28" borderId="16" applyNumberFormat="0" applyFont="0" applyAlignment="0" applyProtection="0"/>
    <xf numFmtId="201" fontId="73" fillId="0" borderId="0">
      <alignment/>
      <protection/>
    </xf>
    <xf numFmtId="202" fontId="73" fillId="0" borderId="0">
      <alignment/>
      <protection/>
    </xf>
    <xf numFmtId="0" fontId="74" fillId="29" borderId="0" applyNumberFormat="0" applyBorder="0" applyProtection="0">
      <alignment/>
    </xf>
    <xf numFmtId="0" fontId="75" fillId="30" borderId="0" applyNumberFormat="0">
      <alignment/>
      <protection/>
    </xf>
    <xf numFmtId="218" fontId="76" fillId="0" borderId="17">
      <alignment horizontal="center"/>
      <protection/>
    </xf>
    <xf numFmtId="18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3" fillId="0" borderId="18" applyNumberFormat="0" applyFill="0" applyAlignment="0" applyProtection="0"/>
    <xf numFmtId="0" fontId="77" fillId="24" borderId="7" applyNumberFormat="0" applyAlignment="0" applyProtection="0"/>
    <xf numFmtId="1" fontId="78" fillId="1" borderId="19">
      <alignment/>
      <protection locked="0"/>
    </xf>
    <xf numFmtId="237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2" fillId="0" borderId="0" applyNumberFormat="0" applyFill="0" applyBorder="0" applyAlignment="0" applyProtection="0"/>
    <xf numFmtId="3" fontId="0" fillId="0" borderId="0">
      <alignment/>
      <protection/>
    </xf>
    <xf numFmtId="14" fontId="76" fillId="0" borderId="17">
      <alignment horizontal="center"/>
      <protection/>
    </xf>
    <xf numFmtId="219" fontId="76" fillId="0" borderId="17">
      <alignment/>
      <protection/>
    </xf>
    <xf numFmtId="2" fontId="84" fillId="0" borderId="0" applyFont="0">
      <alignment/>
      <protection/>
    </xf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3" fontId="44" fillId="0" borderId="0">
      <alignment/>
      <protection/>
    </xf>
    <xf numFmtId="2" fontId="85" fillId="25" borderId="0" applyNumberFormat="0" applyFont="0" applyBorder="0" applyAlignment="0" applyProtection="0"/>
    <xf numFmtId="3" fontId="44" fillId="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06" fontId="0" fillId="0" borderId="0">
      <alignment/>
      <protection locked="0"/>
    </xf>
    <xf numFmtId="207" fontId="0" fillId="0" borderId="0" applyFont="0" applyFill="0" applyBorder="0" applyProtection="0">
      <alignment horizontal="right"/>
    </xf>
    <xf numFmtId="208" fontId="0" fillId="0" borderId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3" fontId="52" fillId="26" borderId="23" applyNumberFormat="0">
      <alignment horizontal="right" vertical="center"/>
      <protection/>
    </xf>
    <xf numFmtId="37" fontId="92" fillId="0" borderId="0">
      <alignment/>
      <protection/>
    </xf>
    <xf numFmtId="1" fontId="44" fillId="0" borderId="0">
      <alignment/>
      <protection/>
    </xf>
    <xf numFmtId="181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94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5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96" fillId="0" borderId="25">
      <alignment/>
      <protection/>
    </xf>
    <xf numFmtId="1" fontId="35" fillId="0" borderId="0" applyFont="0" applyFill="0" applyBorder="0" applyAlignment="0" applyProtection="0"/>
    <xf numFmtId="220" fontId="29" fillId="0" borderId="17">
      <alignment/>
      <protection/>
    </xf>
    <xf numFmtId="220" fontId="76" fillId="0" borderId="17">
      <alignment/>
      <protection/>
    </xf>
    <xf numFmtId="0" fontId="0" fillId="0" borderId="0">
      <alignment/>
      <protection/>
    </xf>
    <xf numFmtId="0" fontId="97" fillId="22" borderId="6" applyNumberFormat="0" applyAlignment="0" applyProtection="0"/>
    <xf numFmtId="0" fontId="47" fillId="0" borderId="0" applyNumberFormat="0" applyFill="0" applyBorder="0" applyAlignment="0" applyProtection="0"/>
    <xf numFmtId="181" fontId="15" fillId="0" borderId="0">
      <alignment/>
      <protection/>
    </xf>
    <xf numFmtId="37" fontId="0" fillId="22" borderId="1">
      <alignment horizontal="right"/>
      <protection/>
    </xf>
    <xf numFmtId="40" fontId="0" fillId="21" borderId="0">
      <alignment horizontal="right"/>
      <protection/>
    </xf>
    <xf numFmtId="0" fontId="0" fillId="21" borderId="3">
      <alignment/>
      <protection/>
    </xf>
    <xf numFmtId="1" fontId="55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99" fillId="0" borderId="0" applyProtection="0">
      <alignment horizontal="left"/>
    </xf>
    <xf numFmtId="0" fontId="60" fillId="0" borderId="0" applyNumberFormat="0" applyFill="0" applyBorder="0" applyProtection="0">
      <alignment horizontal="left"/>
    </xf>
    <xf numFmtId="211" fontId="0" fillId="0" borderId="0" applyFont="0" applyFill="0" applyBorder="0" applyAlignment="0">
      <protection/>
    </xf>
    <xf numFmtId="183" fontId="0" fillId="0" borderId="0" applyFill="0" applyBorder="0">
      <alignment/>
      <protection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5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0" fillId="0" borderId="0" applyFont="0" applyFill="0" applyBorder="0" applyProtection="0">
      <alignment horizontal="right"/>
    </xf>
    <xf numFmtId="10" fontId="16" fillId="0" borderId="0">
      <alignment/>
      <protection/>
    </xf>
    <xf numFmtId="182" fontId="33" fillId="0" borderId="0" applyFill="0" applyBorder="0">
      <alignment horizontal="right"/>
      <protection/>
    </xf>
    <xf numFmtId="1" fontId="44" fillId="0" borderId="0">
      <alignment/>
      <protection/>
    </xf>
    <xf numFmtId="197" fontId="0" fillId="0" borderId="0">
      <alignment/>
      <protection locked="0"/>
    </xf>
    <xf numFmtId="0" fontId="36" fillId="0" borderId="0">
      <alignment/>
      <protection/>
    </xf>
    <xf numFmtId="185" fontId="0" fillId="0" borderId="0">
      <alignment/>
      <protection/>
    </xf>
    <xf numFmtId="179" fontId="0" fillId="0" borderId="0">
      <alignment/>
      <protection/>
    </xf>
    <xf numFmtId="184" fontId="0" fillId="0" borderId="0">
      <alignment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0" fontId="35" fillId="22" borderId="1" applyNumberFormat="0" applyFont="0" applyAlignment="0" applyProtection="0"/>
    <xf numFmtId="210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00" fillId="0" borderId="4">
      <alignment horizontal="center"/>
      <protection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3" fontId="101" fillId="33" borderId="0">
      <alignment/>
      <protection/>
    </xf>
    <xf numFmtId="0" fontId="29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76" fillId="0" borderId="0">
      <alignment/>
      <protection/>
    </xf>
    <xf numFmtId="3" fontId="0" fillId="34" borderId="1">
      <alignment/>
      <protection/>
    </xf>
    <xf numFmtId="212" fontId="0" fillId="0" borderId="0" applyProtection="0">
      <alignment horizontal="right"/>
    </xf>
    <xf numFmtId="181" fontId="0" fillId="0" borderId="0" applyProtection="0">
      <alignment horizontal="right"/>
    </xf>
    <xf numFmtId="3" fontId="85" fillId="34" borderId="1">
      <alignment/>
      <protection/>
    </xf>
    <xf numFmtId="37" fontId="0" fillId="0" borderId="0" applyNumberFormat="0" applyFill="0" applyBorder="0" applyAlignment="0" applyProtection="0"/>
    <xf numFmtId="0" fontId="35" fillId="0" borderId="0" applyNumberFormat="0" applyFill="0" applyBorder="0">
      <alignment/>
      <protection/>
    </xf>
    <xf numFmtId="0" fontId="104" fillId="21" borderId="0" applyFont="0" applyFill="0" applyAlignment="0">
      <protection/>
    </xf>
    <xf numFmtId="37" fontId="55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49" fillId="0" borderId="26">
      <alignment vertical="center"/>
      <protection/>
    </xf>
    <xf numFmtId="213" fontId="0" fillId="0" borderId="0">
      <alignment horizontal="left"/>
      <protection/>
    </xf>
    <xf numFmtId="0" fontId="0" fillId="35" borderId="0" applyNumberFormat="0">
      <alignment/>
      <protection/>
    </xf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4" fontId="105" fillId="0" borderId="27">
      <alignment horizontal="justify" vertical="top" wrapText="1"/>
      <protection/>
    </xf>
    <xf numFmtId="203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6" fillId="0" borderId="1">
      <alignment horizontal="center"/>
      <protection/>
    </xf>
    <xf numFmtId="0" fontId="106" fillId="0" borderId="0">
      <alignment horizontal="center" vertical="center"/>
      <protection/>
    </xf>
    <xf numFmtId="0" fontId="107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197" fontId="0" fillId="0" borderId="28">
      <alignment/>
      <protection locked="0"/>
    </xf>
    <xf numFmtId="0" fontId="35" fillId="2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2" fontId="110" fillId="0" borderId="16" applyBorder="0" applyProtection="0">
      <alignment horizontal="right" vertical="center"/>
    </xf>
    <xf numFmtId="0" fontId="111" fillId="38" borderId="0" applyBorder="0" applyProtection="0">
      <alignment horizontal="centerContinuous" vertical="center"/>
    </xf>
    <xf numFmtId="0" fontId="111" fillId="39" borderId="16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08" fillId="0" borderId="0" applyFill="0" applyBorder="0" applyProtection="0">
      <alignment/>
    </xf>
    <xf numFmtId="0" fontId="62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112" fillId="0" borderId="0">
      <alignment horizontal="centerContinuous"/>
      <protection/>
    </xf>
    <xf numFmtId="0" fontId="15" fillId="21" borderId="12" applyNumberFormat="0" applyFont="0" applyFill="0" applyAlignment="0" applyProtection="0"/>
    <xf numFmtId="0" fontId="15" fillId="21" borderId="29" applyNumberFormat="0" applyFont="0" applyFill="0" applyAlignment="0" applyProtection="0"/>
    <xf numFmtId="0" fontId="11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4" fillId="29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17" fillId="0" borderId="0">
      <alignment vertical="center"/>
      <protection/>
    </xf>
    <xf numFmtId="0" fontId="58" fillId="0" borderId="0">
      <alignment vertical="center"/>
      <protection/>
    </xf>
    <xf numFmtId="0" fontId="117" fillId="0" borderId="0">
      <alignment horizontal="left"/>
      <protection/>
    </xf>
    <xf numFmtId="0" fontId="118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177" fontId="74" fillId="41" borderId="0" applyNumberFormat="0" applyProtection="0">
      <alignment/>
    </xf>
    <xf numFmtId="0" fontId="116" fillId="0" borderId="0" applyNumberFormat="0" applyFill="0" applyBorder="0" applyAlignment="0" applyProtection="0"/>
    <xf numFmtId="20" fontId="36" fillId="0" borderId="0">
      <alignment/>
      <protection/>
    </xf>
    <xf numFmtId="0" fontId="74" fillId="29" borderId="0" applyNumberFormat="0" applyBorder="0" applyProtection="0">
      <alignment/>
    </xf>
    <xf numFmtId="0" fontId="119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0" applyProtection="0">
      <alignment/>
    </xf>
    <xf numFmtId="0" fontId="0" fillId="28" borderId="24" applyNumberFormat="0" applyFont="0" applyAlignment="0" applyProtection="0"/>
    <xf numFmtId="170" fontId="120" fillId="0" borderId="0" applyFont="0" applyFill="0" applyBorder="0" applyAlignment="0" applyProtection="0"/>
    <xf numFmtId="172" fontId="120" fillId="0" borderId="0" applyFont="0" applyFill="0" applyBorder="0" applyAlignment="0" applyProtection="0"/>
    <xf numFmtId="238" fontId="107" fillId="0" borderId="0" applyFont="0" applyFill="0" applyBorder="0" applyAlignment="0" applyProtection="0"/>
    <xf numFmtId="18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5" fillId="21" borderId="0" applyNumberFormat="0" applyFont="0" applyAlignment="0" applyProtection="0"/>
    <xf numFmtId="0" fontId="35" fillId="21" borderId="12" applyNumberFormat="0" applyFont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Protection="0">
      <alignment horizontal="right"/>
    </xf>
    <xf numFmtId="179" fontId="0" fillId="0" borderId="0" applyFont="0" applyFill="0" applyBorder="0" applyAlignment="0" applyProtection="0"/>
    <xf numFmtId="0" fontId="122" fillId="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5" fillId="21" borderId="14" xfId="549" applyFont="1" applyFill="1" applyBorder="1" applyAlignment="1">
      <alignment horizontal="center" vertical="center"/>
      <protection/>
    </xf>
    <xf numFmtId="0" fontId="126" fillId="20" borderId="14" xfId="549" applyFont="1" applyFill="1" applyBorder="1" applyAlignment="1">
      <alignment horizontal="center" vertical="center"/>
      <protection/>
    </xf>
    <xf numFmtId="0" fontId="118" fillId="21" borderId="0" xfId="549" applyFont="1" applyFill="1" applyBorder="1" applyAlignment="1">
      <alignment horizontal="center" vertical="center"/>
      <protection/>
    </xf>
    <xf numFmtId="0" fontId="125" fillId="21" borderId="0" xfId="549" applyFont="1" applyFill="1" applyBorder="1" applyAlignment="1">
      <alignment vertical="center"/>
      <protection/>
    </xf>
    <xf numFmtId="0" fontId="55" fillId="21" borderId="0" xfId="549" applyFont="1" applyFill="1" applyBorder="1" applyAlignment="1">
      <alignment vertical="center"/>
      <protection/>
    </xf>
    <xf numFmtId="0" fontId="0" fillId="21" borderId="0" xfId="549" applyFont="1" applyFill="1" applyBorder="1" applyAlignment="1">
      <alignment horizontal="left" vertical="center"/>
      <protection/>
    </xf>
    <xf numFmtId="0" fontId="0" fillId="21" borderId="0" xfId="549" applyFont="1" applyFill="1">
      <alignment/>
      <protection/>
    </xf>
    <xf numFmtId="0" fontId="0" fillId="21" borderId="0" xfId="549" applyFont="1" applyFill="1" applyBorder="1">
      <alignment/>
      <protection/>
    </xf>
    <xf numFmtId="0" fontId="55" fillId="21" borderId="16" xfId="549" applyFont="1" applyFill="1" applyBorder="1" applyAlignment="1">
      <alignment horizontal="center"/>
      <protection/>
    </xf>
    <xf numFmtId="0" fontId="55" fillId="21" borderId="0" xfId="549" applyFont="1" applyFill="1" applyBorder="1" applyAlignment="1">
      <alignment horizontal="center"/>
      <protection/>
    </xf>
    <xf numFmtId="0" fontId="127" fillId="21" borderId="0" xfId="549" applyFont="1" applyFill="1" applyBorder="1" applyAlignment="1">
      <alignment vertical="center"/>
      <protection/>
    </xf>
    <xf numFmtId="49" fontId="55" fillId="21" borderId="12" xfId="549" applyNumberFormat="1" applyFont="1" applyFill="1" applyBorder="1" applyAlignment="1">
      <alignment horizontal="left" vertical="center"/>
      <protection/>
    </xf>
    <xf numFmtId="49" fontId="55" fillId="21" borderId="12" xfId="549" applyNumberFormat="1" applyFont="1" applyFill="1" applyBorder="1" applyAlignment="1">
      <alignment horizontal="right" vertical="center"/>
      <protection/>
    </xf>
    <xf numFmtId="3" fontId="55" fillId="21" borderId="12" xfId="549" applyNumberFormat="1" applyFont="1" applyFill="1" applyBorder="1" applyAlignment="1">
      <alignment horizontal="right" vertical="center"/>
      <protection/>
    </xf>
    <xf numFmtId="178" fontId="55" fillId="21" borderId="12" xfId="549" applyNumberFormat="1" applyFont="1" applyFill="1" applyBorder="1" applyAlignment="1">
      <alignment horizontal="right" vertical="center"/>
      <protection/>
    </xf>
    <xf numFmtId="178" fontId="55" fillId="21" borderId="0" xfId="549" applyNumberFormat="1" applyFont="1" applyFill="1" applyBorder="1" applyAlignment="1">
      <alignment horizontal="right" vertical="center"/>
      <protection/>
    </xf>
    <xf numFmtId="245" fontId="55" fillId="21" borderId="12" xfId="549" applyNumberFormat="1" applyFont="1" applyFill="1" applyBorder="1" applyAlignment="1">
      <alignment horizontal="right" vertical="center"/>
      <protection/>
    </xf>
    <xf numFmtId="49" fontId="55" fillId="22" borderId="0" xfId="549" applyNumberFormat="1" applyFont="1" applyFill="1" applyBorder="1" applyAlignment="1">
      <alignment horizontal="left" vertical="center"/>
      <protection/>
    </xf>
    <xf numFmtId="3" fontId="55" fillId="22" borderId="0" xfId="549" applyNumberFormat="1" applyFont="1" applyFill="1" applyBorder="1" applyAlignment="1">
      <alignment horizontal="right" vertical="center"/>
      <protection/>
    </xf>
    <xf numFmtId="178" fontId="55" fillId="22" borderId="0" xfId="549" applyNumberFormat="1" applyFont="1" applyFill="1" applyBorder="1" applyAlignment="1">
      <alignment horizontal="right" vertical="center"/>
      <protection/>
    </xf>
    <xf numFmtId="245" fontId="55" fillId="22" borderId="0" xfId="549" applyNumberFormat="1" applyFont="1" applyFill="1" applyBorder="1" applyAlignment="1">
      <alignment horizontal="right" vertical="center"/>
      <protection/>
    </xf>
    <xf numFmtId="49" fontId="55" fillId="21" borderId="0" xfId="549" applyNumberFormat="1" applyFont="1" applyFill="1" applyBorder="1" applyAlignment="1">
      <alignment horizontal="left" vertical="center"/>
      <protection/>
    </xf>
    <xf numFmtId="49" fontId="0" fillId="21" borderId="0" xfId="549" applyNumberFormat="1" applyFont="1" applyFill="1" applyBorder="1" applyAlignment="1">
      <alignment horizontal="left" vertical="center"/>
      <protection/>
    </xf>
    <xf numFmtId="3" fontId="55" fillId="21" borderId="0" xfId="549" applyNumberFormat="1" applyFont="1" applyFill="1" applyBorder="1" applyAlignment="1">
      <alignment horizontal="right" vertical="center"/>
      <protection/>
    </xf>
    <xf numFmtId="245" fontId="0" fillId="21" borderId="0" xfId="549" applyNumberFormat="1" applyFont="1" applyFill="1" applyBorder="1" applyAlignment="1">
      <alignment horizontal="right" vertical="center"/>
      <protection/>
    </xf>
    <xf numFmtId="245" fontId="55" fillId="21" borderId="0" xfId="549" applyNumberFormat="1" applyFont="1" applyFill="1" applyBorder="1" applyAlignment="1">
      <alignment horizontal="right" vertical="center"/>
      <protection/>
    </xf>
    <xf numFmtId="0" fontId="55" fillId="21" borderId="0" xfId="549" applyFont="1" applyFill="1" applyAlignment="1">
      <alignment vertical="center"/>
      <protection/>
    </xf>
    <xf numFmtId="0" fontId="55" fillId="22" borderId="0" xfId="549" applyFont="1" applyFill="1" applyBorder="1" applyAlignment="1">
      <alignment horizontal="left" vertical="center"/>
      <protection/>
    </xf>
    <xf numFmtId="0" fontId="128" fillId="22" borderId="0" xfId="549" applyFont="1" applyFill="1" applyBorder="1" applyAlignment="1">
      <alignment horizontal="left" vertical="center"/>
      <protection/>
    </xf>
    <xf numFmtId="0" fontId="55" fillId="22" borderId="0" xfId="549" applyFont="1" applyFill="1" applyBorder="1" applyAlignment="1">
      <alignment vertical="center"/>
      <protection/>
    </xf>
    <xf numFmtId="3" fontId="129" fillId="22" borderId="0" xfId="549" applyNumberFormat="1" applyFont="1" applyFill="1" applyBorder="1" applyAlignment="1">
      <alignment horizontal="right" vertical="center"/>
      <protection/>
    </xf>
    <xf numFmtId="3" fontId="129" fillId="21" borderId="0" xfId="549" applyNumberFormat="1" applyFont="1" applyFill="1" applyBorder="1" applyAlignment="1">
      <alignment horizontal="right" vertical="center"/>
      <protection/>
    </xf>
    <xf numFmtId="0" fontId="0" fillId="21" borderId="0" xfId="549" applyFont="1" applyFill="1" applyAlignment="1">
      <alignment vertical="center"/>
      <protection/>
    </xf>
    <xf numFmtId="0" fontId="0" fillId="21" borderId="0" xfId="549" applyFont="1" applyFill="1" applyBorder="1" applyAlignment="1" quotePrefix="1">
      <alignment horizontal="left" vertical="center"/>
      <protection/>
    </xf>
    <xf numFmtId="0" fontId="123" fillId="21" borderId="0" xfId="549" applyFont="1" applyFill="1" applyBorder="1" applyAlignment="1">
      <alignment horizontal="left" vertical="center"/>
      <protection/>
    </xf>
    <xf numFmtId="0" fontId="0" fillId="21" borderId="0" xfId="549" applyFont="1" applyFill="1" applyBorder="1" applyAlignment="1">
      <alignment vertical="center"/>
      <protection/>
    </xf>
    <xf numFmtId="245" fontId="0" fillId="21" borderId="0" xfId="549" applyNumberFormat="1" applyFont="1" applyFill="1" applyBorder="1" applyAlignment="1">
      <alignment horizontal="right" vertical="center"/>
      <protection/>
    </xf>
    <xf numFmtId="245" fontId="0" fillId="21" borderId="0" xfId="598" applyNumberFormat="1" applyFont="1" applyFill="1" applyBorder="1" applyAlignment="1">
      <alignment horizontal="right" vertical="center"/>
    </xf>
    <xf numFmtId="0" fontId="0" fillId="21" borderId="0" xfId="549" applyFont="1" applyFill="1">
      <alignment/>
      <protection/>
    </xf>
    <xf numFmtId="0" fontId="130" fillId="21" borderId="0" xfId="549" applyFont="1" applyFill="1" applyBorder="1">
      <alignment/>
      <protection/>
    </xf>
    <xf numFmtId="0" fontId="0" fillId="21" borderId="0" xfId="549" applyFont="1" applyFill="1" applyBorder="1">
      <alignment/>
      <protection/>
    </xf>
    <xf numFmtId="0" fontId="0" fillId="21" borderId="0" xfId="549" applyFont="1" applyFill="1" applyBorder="1" applyAlignment="1" quotePrefix="1">
      <alignment vertical="center"/>
      <protection/>
    </xf>
    <xf numFmtId="3" fontId="130" fillId="21" borderId="0" xfId="549" applyNumberFormat="1" applyFont="1" applyFill="1" applyBorder="1" applyAlignment="1">
      <alignment horizontal="right" vertical="center"/>
      <protection/>
    </xf>
    <xf numFmtId="177" fontId="123" fillId="21" borderId="0" xfId="598" applyNumberFormat="1" applyFont="1" applyFill="1" applyBorder="1" applyAlignment="1">
      <alignment horizontal="right" vertical="center"/>
    </xf>
    <xf numFmtId="49" fontId="55" fillId="21" borderId="0" xfId="549" applyNumberFormat="1" applyFont="1" applyFill="1" applyBorder="1" applyAlignment="1">
      <alignment vertical="center"/>
      <protection/>
    </xf>
    <xf numFmtId="3" fontId="55" fillId="21" borderId="0" xfId="549" applyNumberFormat="1" applyFont="1" applyFill="1" applyBorder="1" applyAlignment="1">
      <alignment horizontal="center" vertical="center"/>
      <protection/>
    </xf>
    <xf numFmtId="0" fontId="130" fillId="21" borderId="0" xfId="549" applyFont="1" applyFill="1" applyBorder="1">
      <alignment/>
      <protection/>
    </xf>
    <xf numFmtId="245" fontId="0" fillId="21" borderId="0" xfId="549" applyNumberFormat="1" applyFont="1" applyFill="1" applyBorder="1" applyAlignment="1">
      <alignment horizontal="right"/>
      <protection/>
    </xf>
    <xf numFmtId="49" fontId="55" fillId="22" borderId="31" xfId="549" applyNumberFormat="1" applyFont="1" applyFill="1" applyBorder="1" applyAlignment="1">
      <alignment horizontal="left" vertical="center"/>
      <protection/>
    </xf>
    <xf numFmtId="49" fontId="55" fillId="22" borderId="31" xfId="549" applyNumberFormat="1" applyFont="1" applyFill="1" applyBorder="1" applyAlignment="1">
      <alignment horizontal="right" vertical="center"/>
      <protection/>
    </xf>
    <xf numFmtId="3" fontId="55" fillId="22" borderId="31" xfId="549" applyNumberFormat="1" applyFont="1" applyFill="1" applyBorder="1" applyAlignment="1">
      <alignment horizontal="right" vertical="center"/>
      <protection/>
    </xf>
    <xf numFmtId="178" fontId="55" fillId="22" borderId="31" xfId="549" applyNumberFormat="1" applyFont="1" applyFill="1" applyBorder="1" applyAlignment="1">
      <alignment horizontal="right" vertical="center"/>
      <protection/>
    </xf>
    <xf numFmtId="245" fontId="55" fillId="22" borderId="31" xfId="549" applyNumberFormat="1" applyFont="1" applyFill="1" applyBorder="1" applyAlignment="1">
      <alignment horizontal="right" vertical="center"/>
      <protection/>
    </xf>
    <xf numFmtId="0" fontId="55" fillId="21" borderId="31" xfId="549" applyFont="1" applyFill="1" applyBorder="1" applyAlignment="1">
      <alignment vertical="center"/>
      <protection/>
    </xf>
    <xf numFmtId="0" fontId="129" fillId="21" borderId="0" xfId="549" applyFont="1" applyFill="1" applyBorder="1" applyAlignment="1">
      <alignment horizontal="center"/>
      <protection/>
    </xf>
    <xf numFmtId="0" fontId="0" fillId="21" borderId="31" xfId="549" applyFont="1" applyFill="1" applyBorder="1" applyAlignment="1">
      <alignment horizontal="left" vertical="center"/>
      <protection/>
    </xf>
    <xf numFmtId="0" fontId="0" fillId="21" borderId="0" xfId="549" applyFill="1">
      <alignment/>
      <protection/>
    </xf>
    <xf numFmtId="0" fontId="0" fillId="21" borderId="32" xfId="549" applyFont="1" applyFill="1" applyBorder="1" applyAlignment="1">
      <alignment horizontal="left" vertical="center"/>
      <protection/>
    </xf>
    <xf numFmtId="0" fontId="55" fillId="21" borderId="0" xfId="549" applyFont="1" applyFill="1" applyBorder="1" applyAlignment="1">
      <alignment horizontal="left" vertical="center"/>
      <protection/>
    </xf>
    <xf numFmtId="0" fontId="128" fillId="21" borderId="0" xfId="549" applyFont="1" applyFill="1" applyBorder="1" applyAlignment="1">
      <alignment horizontal="left" vertical="center"/>
      <protection/>
    </xf>
    <xf numFmtId="0" fontId="55" fillId="21" borderId="0" xfId="549" applyFont="1" applyFill="1">
      <alignment/>
      <protection/>
    </xf>
    <xf numFmtId="0" fontId="55" fillId="22" borderId="0" xfId="549" applyFont="1" applyFill="1" applyBorder="1" applyAlignment="1">
      <alignment horizontal="left" vertical="center"/>
      <protection/>
    </xf>
    <xf numFmtId="0" fontId="55" fillId="22" borderId="0" xfId="549" applyFont="1" applyFill="1" applyBorder="1" applyAlignment="1" quotePrefix="1">
      <alignment horizontal="left" vertical="center"/>
      <protection/>
    </xf>
    <xf numFmtId="0" fontId="128" fillId="22" borderId="0" xfId="549" applyFont="1" applyFill="1" applyBorder="1" applyAlignment="1">
      <alignment horizontal="left" vertical="center"/>
      <protection/>
    </xf>
    <xf numFmtId="0" fontId="129" fillId="22" borderId="0" xfId="549" applyFont="1" applyFill="1" applyBorder="1">
      <alignment/>
      <protection/>
    </xf>
    <xf numFmtId="0" fontId="55" fillId="21" borderId="0" xfId="549" applyFont="1" applyFill="1" applyBorder="1">
      <alignment/>
      <protection/>
    </xf>
    <xf numFmtId="0" fontId="0" fillId="21" borderId="16" xfId="549" applyFont="1" applyFill="1" applyBorder="1" applyAlignment="1">
      <alignment horizontal="left" vertical="center"/>
      <protection/>
    </xf>
    <xf numFmtId="0" fontId="0" fillId="21" borderId="16" xfId="549" applyFont="1" applyFill="1" applyBorder="1" applyAlignment="1" quotePrefix="1">
      <alignment horizontal="left" vertical="center"/>
      <protection/>
    </xf>
    <xf numFmtId="0" fontId="123" fillId="21" borderId="16" xfId="549" applyFont="1" applyFill="1" applyBorder="1" applyAlignment="1">
      <alignment horizontal="left" vertical="center"/>
      <protection/>
    </xf>
    <xf numFmtId="0" fontId="130" fillId="21" borderId="16" xfId="549" applyFont="1" applyFill="1" applyBorder="1">
      <alignment/>
      <protection/>
    </xf>
    <xf numFmtId="9" fontId="0" fillId="21" borderId="16" xfId="598" applyFont="1" applyFill="1" applyBorder="1" applyAlignment="1">
      <alignment horizontal="right"/>
    </xf>
    <xf numFmtId="9" fontId="0" fillId="21" borderId="0" xfId="598" applyFont="1" applyFill="1" applyBorder="1" applyAlignment="1">
      <alignment/>
    </xf>
    <xf numFmtId="9" fontId="0" fillId="21" borderId="0" xfId="598" applyFont="1" applyFill="1" applyBorder="1" applyAlignment="1">
      <alignment/>
    </xf>
    <xf numFmtId="9" fontId="0" fillId="21" borderId="0" xfId="598" applyFont="1" applyFill="1" applyAlignment="1">
      <alignment/>
    </xf>
    <xf numFmtId="176" fontId="0" fillId="21" borderId="0" xfId="549" applyNumberFormat="1" applyFont="1" applyFill="1" applyBorder="1">
      <alignment/>
      <protection/>
    </xf>
    <xf numFmtId="0" fontId="125" fillId="21" borderId="31" xfId="549" applyFont="1" applyFill="1" applyBorder="1" applyAlignment="1">
      <alignment vertical="center"/>
      <protection/>
    </xf>
    <xf numFmtId="0" fontId="0" fillId="21" borderId="31" xfId="549" applyFont="1" applyFill="1" applyBorder="1">
      <alignment/>
      <protection/>
    </xf>
    <xf numFmtId="0" fontId="131" fillId="21" borderId="0" xfId="550" applyFont="1" applyFill="1" applyBorder="1" applyAlignment="1">
      <alignment vertical="top" wrapText="1"/>
      <protection/>
    </xf>
    <xf numFmtId="0" fontId="0" fillId="21" borderId="0" xfId="549" applyFill="1" applyBorder="1">
      <alignment/>
      <protection/>
    </xf>
    <xf numFmtId="0" fontId="131" fillId="21" borderId="0" xfId="550" applyFont="1" applyFill="1" applyBorder="1" applyAlignment="1">
      <alignment horizontal="center" vertical="center" wrapText="1"/>
      <protection/>
    </xf>
    <xf numFmtId="0" fontId="133" fillId="21" borderId="0" xfId="550" applyFont="1" applyFill="1" applyBorder="1" applyAlignment="1">
      <alignment vertical="top" wrapText="1"/>
      <protection/>
    </xf>
    <xf numFmtId="0" fontId="0" fillId="21" borderId="0" xfId="549" applyFont="1" applyFill="1" applyBorder="1">
      <alignment/>
      <protection/>
    </xf>
    <xf numFmtId="3" fontId="0" fillId="21" borderId="0" xfId="549" applyNumberFormat="1" applyFill="1" applyBorder="1">
      <alignment/>
      <protection/>
    </xf>
    <xf numFmtId="0" fontId="134" fillId="21" borderId="0" xfId="550" applyFont="1" applyFill="1" applyBorder="1" applyAlignment="1">
      <alignment vertical="top" wrapText="1"/>
      <protection/>
    </xf>
    <xf numFmtId="3" fontId="134" fillId="21" borderId="0" xfId="550" applyNumberFormat="1" applyFont="1" applyFill="1" applyBorder="1" applyAlignment="1">
      <alignment horizontal="right" vertical="top" wrapText="1"/>
      <protection/>
    </xf>
    <xf numFmtId="0" fontId="0" fillId="21" borderId="16" xfId="549" applyFill="1" applyBorder="1">
      <alignment/>
      <protection/>
    </xf>
    <xf numFmtId="0" fontId="132" fillId="21" borderId="0" xfId="550" applyFont="1" applyFill="1" applyBorder="1" applyAlignment="1">
      <alignment vertical="top" wrapText="1"/>
      <protection/>
    </xf>
    <xf numFmtId="177" fontId="132" fillId="21" borderId="0" xfId="550" applyNumberFormat="1" applyFont="1" applyFill="1" applyBorder="1" applyAlignment="1">
      <alignment horizontal="right" vertical="top" wrapText="1"/>
      <protection/>
    </xf>
    <xf numFmtId="178" fontId="132" fillId="21" borderId="0" xfId="550" applyNumberFormat="1" applyFont="1" applyFill="1" applyBorder="1" applyAlignment="1">
      <alignment horizontal="right" vertical="top" wrapText="1"/>
      <protection/>
    </xf>
    <xf numFmtId="177" fontId="134" fillId="21" borderId="0" xfId="598" applyNumberFormat="1" applyFont="1" applyFill="1" applyBorder="1" applyAlignment="1">
      <alignment horizontal="right" vertical="top" wrapText="1"/>
    </xf>
    <xf numFmtId="1" fontId="132" fillId="21" borderId="0" xfId="550" applyNumberFormat="1" applyFont="1" applyFill="1" applyBorder="1" applyAlignment="1">
      <alignment horizontal="right" vertical="top" wrapText="1"/>
      <protection/>
    </xf>
    <xf numFmtId="3" fontId="132" fillId="21" borderId="0" xfId="550" applyNumberFormat="1" applyFont="1" applyFill="1" applyBorder="1" applyAlignment="1">
      <alignment horizontal="right" vertical="top" wrapText="1"/>
      <protection/>
    </xf>
    <xf numFmtId="1" fontId="0" fillId="21" borderId="0" xfId="549" applyNumberFormat="1" applyFill="1" applyBorder="1">
      <alignment/>
      <protection/>
    </xf>
    <xf numFmtId="1" fontId="133" fillId="21" borderId="0" xfId="550" applyNumberFormat="1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>
      <alignment horizontal="left" vertical="top" wrapText="1" indent="1"/>
      <protection/>
    </xf>
    <xf numFmtId="177" fontId="132" fillId="21" borderId="0" xfId="598" applyNumberFormat="1" applyFont="1" applyFill="1" applyBorder="1" applyAlignment="1">
      <alignment horizontal="right" vertical="top" wrapText="1"/>
    </xf>
    <xf numFmtId="177" fontId="132" fillId="21" borderId="31" xfId="598" applyNumberFormat="1" applyFont="1" applyFill="1" applyBorder="1" applyAlignment="1">
      <alignment horizontal="right" vertical="top" wrapText="1"/>
    </xf>
    <xf numFmtId="0" fontId="131" fillId="21" borderId="0" xfId="549" applyFont="1" applyFill="1" applyBorder="1" applyAlignment="1">
      <alignment vertical="top" wrapText="1"/>
      <protection/>
    </xf>
    <xf numFmtId="0" fontId="133" fillId="21" borderId="0" xfId="549" applyFont="1" applyFill="1" applyBorder="1" applyAlignment="1">
      <alignment vertical="top" wrapText="1"/>
      <protection/>
    </xf>
    <xf numFmtId="0" fontId="132" fillId="21" borderId="0" xfId="549" applyFont="1" applyFill="1" applyBorder="1" applyAlignment="1">
      <alignment horizontal="right" vertical="top" wrapText="1"/>
      <protection/>
    </xf>
    <xf numFmtId="0" fontId="132" fillId="21" borderId="0" xfId="549" applyFont="1" applyFill="1" applyBorder="1" applyAlignment="1">
      <alignment vertical="top" wrapText="1"/>
      <protection/>
    </xf>
    <xf numFmtId="3" fontId="132" fillId="21" borderId="0" xfId="549" applyNumberFormat="1" applyFont="1" applyFill="1" applyBorder="1" applyAlignment="1">
      <alignment horizontal="right" vertical="top" wrapText="1"/>
      <protection/>
    </xf>
    <xf numFmtId="1" fontId="132" fillId="21" borderId="0" xfId="549" applyNumberFormat="1" applyFont="1" applyFill="1" applyBorder="1" applyAlignment="1">
      <alignment horizontal="right" vertical="top" wrapText="1"/>
      <protection/>
    </xf>
    <xf numFmtId="3" fontId="133" fillId="21" borderId="0" xfId="549" applyNumberFormat="1" applyFont="1" applyFill="1" applyBorder="1" applyAlignment="1">
      <alignment horizontal="right" vertical="top" wrapText="1"/>
      <protection/>
    </xf>
    <xf numFmtId="0" fontId="132" fillId="21" borderId="16" xfId="549" applyFont="1" applyFill="1" applyBorder="1" applyAlignment="1">
      <alignment vertical="top" wrapText="1"/>
      <protection/>
    </xf>
    <xf numFmtId="176" fontId="132" fillId="21" borderId="0" xfId="549" applyNumberFormat="1" applyFont="1" applyFill="1" applyBorder="1" applyAlignment="1">
      <alignment horizontal="right" vertical="top" wrapText="1"/>
      <protection/>
    </xf>
    <xf numFmtId="176" fontId="132" fillId="21" borderId="16" xfId="549" applyNumberFormat="1" applyFont="1" applyFill="1" applyBorder="1" applyAlignment="1">
      <alignment horizontal="right" vertical="top" wrapText="1"/>
      <protection/>
    </xf>
    <xf numFmtId="0" fontId="132" fillId="21" borderId="31" xfId="549" applyFont="1" applyFill="1" applyBorder="1" applyAlignment="1">
      <alignment vertical="top" wrapText="1"/>
      <protection/>
    </xf>
    <xf numFmtId="0" fontId="16" fillId="0" borderId="0" xfId="551" applyFont="1" applyFill="1">
      <alignment/>
      <protection/>
    </xf>
    <xf numFmtId="0" fontId="16" fillId="0" borderId="0" xfId="551" applyFont="1">
      <alignment/>
      <protection/>
    </xf>
    <xf numFmtId="0" fontId="16" fillId="0" borderId="0" xfId="551" applyFont="1" applyBorder="1">
      <alignment/>
      <protection/>
    </xf>
    <xf numFmtId="0" fontId="16" fillId="21" borderId="0" xfId="551" applyFont="1" applyFill="1">
      <alignment/>
      <protection/>
    </xf>
    <xf numFmtId="0" fontId="136" fillId="21" borderId="0" xfId="551" applyFont="1" applyFill="1" applyAlignment="1">
      <alignment/>
      <protection/>
    </xf>
    <xf numFmtId="0" fontId="124" fillId="21" borderId="16" xfId="551" applyFont="1" applyFill="1" applyBorder="1" applyAlignment="1">
      <alignment horizontal="right"/>
      <protection/>
    </xf>
    <xf numFmtId="0" fontId="16" fillId="21" borderId="16" xfId="551" applyFont="1" applyFill="1" applyBorder="1">
      <alignment/>
      <protection/>
    </xf>
    <xf numFmtId="0" fontId="35" fillId="21" borderId="0" xfId="551" applyFont="1" applyFill="1" applyAlignment="1">
      <alignment/>
      <protection/>
    </xf>
    <xf numFmtId="0" fontId="16" fillId="21" borderId="0" xfId="551" applyFont="1" applyFill="1" applyAlignment="1">
      <alignment horizontal="right" vertical="top" wrapText="1"/>
      <protection/>
    </xf>
    <xf numFmtId="0" fontId="16" fillId="21" borderId="0" xfId="551" applyFont="1" applyFill="1" applyAlignment="1">
      <alignment/>
      <protection/>
    </xf>
    <xf numFmtId="171" fontId="16" fillId="21" borderId="0" xfId="555" applyNumberFormat="1" applyFont="1" applyFill="1" applyBorder="1">
      <alignment/>
      <protection/>
    </xf>
    <xf numFmtId="0" fontId="35" fillId="21" borderId="0" xfId="551" applyFont="1" applyFill="1" applyBorder="1" applyAlignment="1">
      <alignment/>
      <protection/>
    </xf>
    <xf numFmtId="171" fontId="35" fillId="21" borderId="12" xfId="555" applyNumberFormat="1" applyFont="1" applyFill="1" applyBorder="1">
      <alignment/>
      <protection/>
    </xf>
    <xf numFmtId="0" fontId="137" fillId="21" borderId="16" xfId="551" applyFont="1" applyFill="1" applyBorder="1" applyAlignment="1">
      <alignment horizontal="left"/>
      <protection/>
    </xf>
    <xf numFmtId="0" fontId="137" fillId="21" borderId="0" xfId="551" applyFont="1" applyFill="1" applyAlignment="1">
      <alignment horizontal="left"/>
      <protection/>
    </xf>
    <xf numFmtId="0" fontId="35" fillId="21" borderId="0" xfId="551" applyFont="1" applyFill="1" applyAlignment="1">
      <alignment horizontal="left"/>
      <protection/>
    </xf>
    <xf numFmtId="171" fontId="35" fillId="21" borderId="0" xfId="555" applyNumberFormat="1" applyFont="1" applyFill="1" applyBorder="1">
      <alignment/>
      <protection/>
    </xf>
    <xf numFmtId="0" fontId="127" fillId="21" borderId="14" xfId="549" applyFont="1" applyFill="1" applyBorder="1" applyAlignment="1">
      <alignment vertical="center"/>
      <protection/>
    </xf>
    <xf numFmtId="0" fontId="16" fillId="21" borderId="0" xfId="551" applyFont="1" applyFill="1" applyBorder="1">
      <alignment/>
      <protection/>
    </xf>
    <xf numFmtId="0" fontId="0" fillId="21" borderId="0" xfId="551" applyFill="1">
      <alignment/>
      <protection/>
    </xf>
    <xf numFmtId="0" fontId="16" fillId="21" borderId="0" xfId="551" applyFont="1" applyFill="1" applyBorder="1">
      <alignment/>
      <protection/>
    </xf>
    <xf numFmtId="171" fontId="16" fillId="21" borderId="0" xfId="555" applyNumberFormat="1" applyFont="1" applyFill="1" applyBorder="1" applyAlignment="1">
      <alignment vertical="top" wrapText="1"/>
      <protection/>
    </xf>
    <xf numFmtId="0" fontId="0" fillId="21" borderId="0" xfId="551" applyFill="1" applyBorder="1">
      <alignment/>
      <protection/>
    </xf>
    <xf numFmtId="0" fontId="0" fillId="21" borderId="0" xfId="551" applyFont="1" applyFill="1">
      <alignment/>
      <protection/>
    </xf>
    <xf numFmtId="0" fontId="16" fillId="21" borderId="0" xfId="551" applyFont="1" applyFill="1" applyAlignment="1">
      <alignment wrapText="1"/>
      <protection/>
    </xf>
    <xf numFmtId="0" fontId="55" fillId="21" borderId="0" xfId="551" applyFont="1" applyFill="1" applyBorder="1">
      <alignment/>
      <protection/>
    </xf>
    <xf numFmtId="0" fontId="16" fillId="21" borderId="0" xfId="551" applyFont="1" applyFill="1">
      <alignment/>
      <protection/>
    </xf>
    <xf numFmtId="245" fontId="0" fillId="21" borderId="0" xfId="549" applyNumberFormat="1" applyFont="1" applyFill="1" applyBorder="1">
      <alignment/>
      <protection/>
    </xf>
    <xf numFmtId="0" fontId="35" fillId="22" borderId="14" xfId="551" applyFont="1" applyFill="1" applyBorder="1" applyAlignment="1">
      <alignment/>
      <protection/>
    </xf>
    <xf numFmtId="171" fontId="35" fillId="22" borderId="14" xfId="555" applyNumberFormat="1" applyFont="1" applyFill="1" applyBorder="1">
      <alignment/>
      <protection/>
    </xf>
    <xf numFmtId="3" fontId="132" fillId="21" borderId="16" xfId="549" applyNumberFormat="1" applyFont="1" applyFill="1" applyBorder="1" applyAlignment="1">
      <alignment horizontal="right" vertical="top" wrapText="1"/>
      <protection/>
    </xf>
    <xf numFmtId="3" fontId="0" fillId="21" borderId="0" xfId="549" applyNumberFormat="1" applyFill="1">
      <alignment/>
      <protection/>
    </xf>
    <xf numFmtId="178" fontId="0" fillId="21" borderId="0" xfId="549" applyNumberFormat="1" applyFill="1" applyBorder="1">
      <alignment/>
      <protection/>
    </xf>
    <xf numFmtId="0" fontId="137" fillId="21" borderId="0" xfId="551" applyFont="1" applyFill="1" applyBorder="1" applyAlignment="1">
      <alignment horizontal="left"/>
      <protection/>
    </xf>
    <xf numFmtId="0" fontId="16" fillId="21" borderId="0" xfId="551" applyFont="1" applyFill="1" applyBorder="1" applyAlignment="1">
      <alignment/>
      <protection/>
    </xf>
    <xf numFmtId="245" fontId="0" fillId="21" borderId="0" xfId="549" applyNumberFormat="1" applyFont="1" applyFill="1" applyBorder="1" applyAlignment="1">
      <alignment horizontal="center"/>
      <protection/>
    </xf>
    <xf numFmtId="0" fontId="55" fillId="21" borderId="16" xfId="549" applyFont="1" applyFill="1" applyBorder="1" applyAlignment="1">
      <alignment horizontal="center"/>
      <protection/>
    </xf>
    <xf numFmtId="171" fontId="35" fillId="21" borderId="0" xfId="555" applyNumberFormat="1" applyFont="1" applyFill="1" applyBorder="1" applyAlignment="1">
      <alignment vertical="top" wrapText="1"/>
      <protection/>
    </xf>
    <xf numFmtId="0" fontId="16" fillId="21" borderId="0" xfId="549" applyFont="1" applyFill="1">
      <alignment/>
      <protection/>
    </xf>
    <xf numFmtId="177" fontId="55" fillId="22" borderId="0" xfId="598" applyNumberFormat="1" applyFont="1" applyFill="1" applyBorder="1" applyAlignment="1">
      <alignment horizontal="right" vertical="center"/>
    </xf>
    <xf numFmtId="0" fontId="16" fillId="21" borderId="0" xfId="0" applyFont="1" applyFill="1" applyBorder="1" applyAlignment="1">
      <alignment/>
    </xf>
    <xf numFmtId="0" fontId="123" fillId="21" borderId="0" xfId="549" applyFont="1" applyFill="1" applyBorder="1">
      <alignment/>
      <protection/>
    </xf>
    <xf numFmtId="178" fontId="134" fillId="21" borderId="0" xfId="549" applyNumberFormat="1" applyFont="1" applyFill="1" applyBorder="1" applyAlignment="1">
      <alignment horizontal="right" vertical="top" wrapText="1"/>
      <protection/>
    </xf>
    <xf numFmtId="0" fontId="123" fillId="21" borderId="0" xfId="549" applyFont="1" applyFill="1">
      <alignment/>
      <protection/>
    </xf>
    <xf numFmtId="3" fontId="134" fillId="21" borderId="0" xfId="549" applyNumberFormat="1" applyFont="1" applyFill="1" applyBorder="1" applyAlignment="1">
      <alignment horizontal="right" vertical="top" wrapText="1"/>
      <protection/>
    </xf>
    <xf numFmtId="0" fontId="137" fillId="21" borderId="0" xfId="0" applyFont="1" applyFill="1" applyBorder="1" applyAlignment="1">
      <alignment horizontal="right"/>
    </xf>
    <xf numFmtId="0" fontId="35" fillId="21" borderId="0" xfId="551" applyFont="1" applyFill="1" applyBorder="1" applyAlignment="1">
      <alignment horizontal="left"/>
      <protection/>
    </xf>
    <xf numFmtId="0" fontId="133" fillId="21" borderId="0" xfId="550" applyFont="1" applyFill="1" applyBorder="1" applyAlignment="1">
      <alignment horizontal="left" vertical="top" wrapText="1" indent="1"/>
      <protection/>
    </xf>
    <xf numFmtId="0" fontId="132" fillId="21" borderId="0" xfId="550" applyFont="1" applyFill="1" applyBorder="1" applyAlignment="1">
      <alignment horizontal="left" vertical="top" wrapText="1" indent="2"/>
      <protection/>
    </xf>
    <xf numFmtId="0" fontId="132" fillId="21" borderId="0" xfId="550" applyFont="1" applyFill="1" applyBorder="1" applyAlignment="1" quotePrefix="1">
      <alignment horizontal="left" vertical="top" wrapText="1" indent="3"/>
      <protection/>
    </xf>
    <xf numFmtId="0" fontId="132" fillId="21" borderId="16" xfId="549" applyFont="1" applyFill="1" applyBorder="1" applyAlignment="1" quotePrefix="1">
      <alignment horizontal="left" vertical="top" wrapText="1" indent="1"/>
      <protection/>
    </xf>
    <xf numFmtId="0" fontId="132" fillId="21" borderId="0" xfId="549" applyFont="1" applyFill="1" applyBorder="1" applyAlignment="1">
      <alignment horizontal="left" vertical="top" wrapText="1" indent="1"/>
      <protection/>
    </xf>
    <xf numFmtId="0" fontId="134" fillId="21" borderId="0" xfId="549" applyFont="1" applyFill="1" applyBorder="1" applyAlignment="1">
      <alignment horizontal="left" vertical="top" wrapText="1" indent="2"/>
      <protection/>
    </xf>
    <xf numFmtId="177" fontId="134" fillId="21" borderId="0" xfId="598" applyNumberFormat="1" applyFont="1" applyFill="1" applyBorder="1" applyAlignment="1">
      <alignment horizontal="right" vertical="top" wrapText="1"/>
    </xf>
    <xf numFmtId="0" fontId="135" fillId="21" borderId="0" xfId="550" applyFont="1" applyFill="1" applyBorder="1" applyAlignment="1">
      <alignment horizontal="center" vertical="center" wrapText="1"/>
      <protection/>
    </xf>
    <xf numFmtId="0" fontId="139" fillId="21" borderId="31" xfId="549" applyFont="1" applyFill="1" applyBorder="1" applyAlignment="1">
      <alignment horizontal="left" vertical="top" wrapText="1"/>
      <protection/>
    </xf>
    <xf numFmtId="0" fontId="0" fillId="21" borderId="31" xfId="549" applyFont="1" applyFill="1" applyBorder="1">
      <alignment/>
      <protection/>
    </xf>
    <xf numFmtId="1" fontId="134" fillId="21" borderId="31" xfId="550" applyNumberFormat="1" applyFont="1" applyFill="1" applyBorder="1" applyAlignment="1">
      <alignment horizontal="right" vertical="top" wrapText="1"/>
      <protection/>
    </xf>
    <xf numFmtId="0" fontId="132" fillId="21" borderId="0" xfId="549" applyFont="1" applyFill="1" applyBorder="1" applyAlignment="1" quotePrefix="1">
      <alignment horizontal="left" vertical="top" wrapText="1" indent="2"/>
      <protection/>
    </xf>
    <xf numFmtId="0" fontId="0" fillId="21" borderId="0" xfId="549" applyFont="1" applyFill="1" applyBorder="1" applyAlignment="1">
      <alignment horizontal="left" vertical="center"/>
      <protection/>
    </xf>
    <xf numFmtId="0" fontId="0" fillId="21" borderId="0" xfId="549" applyFont="1" applyFill="1" applyBorder="1" applyAlignment="1" quotePrefix="1">
      <alignment horizontal="left" vertical="center"/>
      <protection/>
    </xf>
    <xf numFmtId="0" fontId="123" fillId="21" borderId="0" xfId="549" applyFont="1" applyFill="1" applyBorder="1" applyAlignment="1">
      <alignment horizontal="left" vertical="center"/>
      <protection/>
    </xf>
    <xf numFmtId="245" fontId="0" fillId="21" borderId="0" xfId="549" applyNumberFormat="1" applyFont="1" applyFill="1" applyBorder="1" applyAlignment="1">
      <alignment horizontal="right"/>
      <protection/>
    </xf>
    <xf numFmtId="0" fontId="136" fillId="21" borderId="0" xfId="551" applyFont="1" applyFill="1" applyBorder="1" applyAlignment="1">
      <alignment/>
      <protection/>
    </xf>
    <xf numFmtId="1" fontId="134" fillId="21" borderId="0" xfId="550" applyNumberFormat="1" applyFont="1" applyFill="1" applyBorder="1" applyAlignment="1">
      <alignment horizontal="right" vertical="top" wrapText="1"/>
      <protection/>
    </xf>
    <xf numFmtId="0" fontId="132" fillId="21" borderId="0" xfId="549" applyFont="1" applyFill="1" applyBorder="1" applyAlignment="1">
      <alignment horizontal="left" vertical="top" wrapText="1"/>
      <protection/>
    </xf>
    <xf numFmtId="0" fontId="132" fillId="21" borderId="0" xfId="550" applyFont="1" applyFill="1" applyBorder="1" applyAlignment="1" quotePrefix="1">
      <alignment horizontal="left" vertical="top" wrapText="1" indent="2"/>
      <protection/>
    </xf>
    <xf numFmtId="3" fontId="132" fillId="0" borderId="0" xfId="550" applyNumberFormat="1" applyFont="1" applyFill="1" applyBorder="1" applyAlignment="1">
      <alignment horizontal="right" vertical="top" wrapText="1"/>
      <protection/>
    </xf>
    <xf numFmtId="1" fontId="132" fillId="21" borderId="0" xfId="550" applyNumberFormat="1" applyFont="1" applyFill="1" applyBorder="1" applyAlignment="1">
      <alignment horizontal="right" vertical="top" wrapText="1"/>
      <protection/>
    </xf>
    <xf numFmtId="4" fontId="132" fillId="21" borderId="0" xfId="549" applyNumberFormat="1" applyFont="1" applyFill="1" applyBorder="1" applyAlignment="1">
      <alignment horizontal="right" vertical="top" wrapText="1"/>
      <protection/>
    </xf>
    <xf numFmtId="0" fontId="133" fillId="21" borderId="0" xfId="549" applyFont="1" applyFill="1" applyBorder="1" applyAlignment="1">
      <alignment horizontal="left" vertical="top" wrapText="1"/>
      <protection/>
    </xf>
    <xf numFmtId="3" fontId="55" fillId="21" borderId="0" xfId="549" applyNumberFormat="1" applyFont="1" applyFill="1" applyBorder="1">
      <alignment/>
      <protection/>
    </xf>
    <xf numFmtId="0" fontId="132" fillId="21" borderId="31" xfId="549" applyFont="1" applyFill="1" applyBorder="1" applyAlignment="1">
      <alignment horizontal="left" vertical="top" wrapText="1"/>
      <protection/>
    </xf>
    <xf numFmtId="3" fontId="0" fillId="21" borderId="31" xfId="549" applyNumberFormat="1" applyFont="1" applyFill="1" applyBorder="1">
      <alignment/>
      <protection/>
    </xf>
    <xf numFmtId="0" fontId="132" fillId="21" borderId="16" xfId="549" applyFont="1" applyFill="1" applyBorder="1" applyAlignment="1">
      <alignment horizontal="left" vertical="top" wrapText="1"/>
      <protection/>
    </xf>
    <xf numFmtId="3" fontId="0" fillId="21" borderId="16" xfId="549" applyNumberFormat="1" applyFont="1" applyFill="1" applyBorder="1">
      <alignment/>
      <protection/>
    </xf>
    <xf numFmtId="3" fontId="0" fillId="21" borderId="0" xfId="549" applyNumberFormat="1" applyFont="1" applyFill="1" applyBorder="1">
      <alignment/>
      <protection/>
    </xf>
    <xf numFmtId="0" fontId="134" fillId="21" borderId="0" xfId="549" applyFont="1" applyFill="1" applyBorder="1" applyAlignment="1" quotePrefix="1">
      <alignment horizontal="left" vertical="top" wrapText="1" indent="1"/>
      <protection/>
    </xf>
    <xf numFmtId="176" fontId="132" fillId="42" borderId="0" xfId="550" applyNumberFormat="1" applyFont="1" applyFill="1" applyBorder="1" applyAlignment="1">
      <alignment horizontal="right" vertical="top" wrapText="1"/>
      <protection/>
    </xf>
    <xf numFmtId="0" fontId="55" fillId="42" borderId="0" xfId="549" applyFont="1" applyFill="1" applyBorder="1" applyAlignment="1">
      <alignment horizontal="center"/>
      <protection/>
    </xf>
    <xf numFmtId="178" fontId="132" fillId="42" borderId="0" xfId="550" applyNumberFormat="1" applyFont="1" applyFill="1" applyBorder="1" applyAlignment="1">
      <alignment horizontal="right" vertical="top" wrapText="1"/>
      <protection/>
    </xf>
    <xf numFmtId="171" fontId="16" fillId="42" borderId="0" xfId="555" applyNumberFormat="1" applyFont="1" applyFill="1" applyBorder="1">
      <alignment/>
      <protection/>
    </xf>
    <xf numFmtId="246" fontId="55" fillId="21" borderId="0" xfId="551" applyNumberFormat="1" applyFont="1" applyFill="1" applyBorder="1">
      <alignment/>
      <protection/>
    </xf>
    <xf numFmtId="247" fontId="0" fillId="21" borderId="0" xfId="549" applyNumberFormat="1" applyFill="1">
      <alignment/>
      <protection/>
    </xf>
    <xf numFmtId="247" fontId="0" fillId="21" borderId="0" xfId="549" applyNumberFormat="1" applyFont="1" applyFill="1" applyBorder="1">
      <alignment/>
      <protection/>
    </xf>
    <xf numFmtId="171" fontId="16" fillId="21" borderId="0" xfId="555" applyNumberFormat="1" applyFont="1" applyFill="1" applyBorder="1">
      <alignment/>
      <protection/>
    </xf>
    <xf numFmtId="0" fontId="16" fillId="21" borderId="0" xfId="551" applyFont="1" applyFill="1" applyAlignment="1">
      <alignment/>
      <protection/>
    </xf>
    <xf numFmtId="0" fontId="16" fillId="21" borderId="0" xfId="551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1" applyFont="1">
      <alignment/>
      <protection/>
    </xf>
    <xf numFmtId="0" fontId="16" fillId="21" borderId="0" xfId="551" applyFont="1" applyFill="1" applyAlignment="1">
      <alignment wrapText="1"/>
      <protection/>
    </xf>
    <xf numFmtId="171" fontId="16" fillId="21" borderId="0" xfId="555" applyNumberFormat="1" applyFont="1" applyFill="1" applyBorder="1" applyAlignment="1">
      <alignment horizontal="right"/>
      <protection/>
    </xf>
    <xf numFmtId="0" fontId="128" fillId="21" borderId="0" xfId="549" applyFont="1" applyFill="1" applyBorder="1" applyAlignment="1">
      <alignment vertical="center"/>
      <protection/>
    </xf>
    <xf numFmtId="0" fontId="128" fillId="21" borderId="0" xfId="549" applyFont="1" applyFill="1" applyAlignment="1">
      <alignment vertical="center"/>
      <protection/>
    </xf>
    <xf numFmtId="0" fontId="0" fillId="21" borderId="0" xfId="549" applyFont="1" applyFill="1" applyAlignment="1">
      <alignment vertical="center"/>
      <protection/>
    </xf>
    <xf numFmtId="0" fontId="0" fillId="21" borderId="0" xfId="549" applyFont="1" applyFill="1" applyBorder="1" applyAlignment="1">
      <alignment vertical="center"/>
      <protection/>
    </xf>
    <xf numFmtId="0" fontId="0" fillId="21" borderId="0" xfId="549" applyFont="1" applyFill="1" applyBorder="1" applyAlignment="1">
      <alignment horizontal="left" vertical="center"/>
      <protection/>
    </xf>
    <xf numFmtId="3" fontId="0" fillId="21" borderId="0" xfId="549" applyNumberFormat="1" applyFont="1" applyFill="1" applyBorder="1" applyAlignment="1">
      <alignment horizontal="right" vertical="center"/>
      <protection/>
    </xf>
    <xf numFmtId="177" fontId="123" fillId="21" borderId="0" xfId="598" applyNumberFormat="1" applyFont="1" applyFill="1" applyBorder="1" applyAlignment="1">
      <alignment horizontal="right" vertical="center"/>
    </xf>
    <xf numFmtId="49" fontId="128" fillId="22" borderId="0" xfId="549" applyNumberFormat="1" applyFont="1" applyFill="1" applyBorder="1" applyAlignment="1">
      <alignment horizontal="left" vertical="center"/>
      <protection/>
    </xf>
    <xf numFmtId="0" fontId="128" fillId="22" borderId="0" xfId="549" applyFont="1" applyFill="1" applyBorder="1" applyAlignment="1">
      <alignment vertical="center"/>
      <protection/>
    </xf>
    <xf numFmtId="3" fontId="144" fillId="22" borderId="0" xfId="549" applyNumberFormat="1" applyFont="1" applyFill="1" applyBorder="1" applyAlignment="1">
      <alignment horizontal="right" vertical="center"/>
      <protection/>
    </xf>
    <xf numFmtId="3" fontId="144" fillId="21" borderId="0" xfId="549" applyNumberFormat="1" applyFont="1" applyFill="1" applyBorder="1" applyAlignment="1">
      <alignment horizontal="right" vertical="center"/>
      <protection/>
    </xf>
    <xf numFmtId="245" fontId="128" fillId="22" borderId="0" xfId="549" applyNumberFormat="1" applyFont="1" applyFill="1" applyBorder="1" applyAlignment="1">
      <alignment horizontal="right" vertical="center"/>
      <protection/>
    </xf>
    <xf numFmtId="0" fontId="16" fillId="21" borderId="0" xfId="551" applyFont="1" applyFill="1">
      <alignment/>
      <protection/>
    </xf>
    <xf numFmtId="0" fontId="126" fillId="20" borderId="12" xfId="549" applyFont="1" applyFill="1" applyBorder="1" applyAlignment="1">
      <alignment vertical="center"/>
      <protection/>
    </xf>
    <xf numFmtId="49" fontId="0" fillId="21" borderId="0" xfId="549" applyNumberFormat="1" applyFont="1" applyFill="1" applyBorder="1" applyAlignment="1">
      <alignment horizontal="left" vertical="center"/>
      <protection/>
    </xf>
    <xf numFmtId="246" fontId="55" fillId="22" borderId="13" xfId="555" applyNumberFormat="1" applyFont="1" applyFill="1" applyBorder="1">
      <alignment/>
      <protection/>
    </xf>
    <xf numFmtId="0" fontId="0" fillId="21" borderId="0" xfId="549" applyFont="1" applyFill="1" applyBorder="1">
      <alignment/>
      <protection/>
    </xf>
    <xf numFmtId="247" fontId="0" fillId="21" borderId="0" xfId="549" applyNumberFormat="1" applyFont="1" applyFill="1" applyBorder="1">
      <alignment/>
      <protection/>
    </xf>
    <xf numFmtId="0" fontId="145" fillId="21" borderId="0" xfId="549" applyFont="1" applyFill="1" applyBorder="1" applyAlignment="1">
      <alignment vertical="top" wrapText="1"/>
      <protection/>
    </xf>
    <xf numFmtId="3" fontId="145" fillId="21" borderId="0" xfId="550" applyNumberFormat="1" applyFont="1" applyFill="1" applyBorder="1" applyAlignment="1">
      <alignment horizontal="right" vertical="top" wrapText="1"/>
      <protection/>
    </xf>
    <xf numFmtId="177" fontId="145" fillId="21" borderId="0" xfId="549" applyNumberFormat="1" applyFont="1" applyFill="1" applyBorder="1" applyAlignment="1">
      <alignment horizontal="right" vertical="top" wrapText="1"/>
      <protection/>
    </xf>
    <xf numFmtId="245" fontId="55" fillId="22" borderId="0" xfId="549" applyNumberFormat="1" applyFont="1" applyFill="1" applyBorder="1" applyAlignment="1">
      <alignment horizontal="right"/>
      <protection/>
    </xf>
    <xf numFmtId="49" fontId="16" fillId="21" borderId="0" xfId="555" applyNumberFormat="1" applyFont="1" applyFill="1" applyBorder="1" applyAlignment="1">
      <alignment horizontal="left" wrapText="1" readingOrder="1"/>
      <protection/>
    </xf>
    <xf numFmtId="49" fontId="16" fillId="21" borderId="0" xfId="555" applyNumberFormat="1" applyFont="1" applyFill="1" applyBorder="1">
      <alignment/>
      <protection/>
    </xf>
    <xf numFmtId="49" fontId="16" fillId="21" borderId="0" xfId="555" applyNumberFormat="1" applyFont="1" applyFill="1" applyBorder="1">
      <alignment/>
      <protection/>
    </xf>
    <xf numFmtId="49" fontId="16" fillId="0" borderId="0" xfId="555" applyNumberFormat="1" applyFont="1" applyFill="1" applyBorder="1">
      <alignment/>
      <protection/>
    </xf>
    <xf numFmtId="49" fontId="16" fillId="21" borderId="0" xfId="555" applyNumberFormat="1" applyFont="1" applyFill="1" applyBorder="1" applyAlignment="1">
      <alignment wrapText="1"/>
      <protection/>
    </xf>
    <xf numFmtId="49" fontId="136" fillId="21" borderId="0" xfId="551" applyNumberFormat="1" applyFont="1" applyFill="1" applyAlignment="1">
      <alignment horizontal="right"/>
      <protection/>
    </xf>
    <xf numFmtId="49" fontId="136" fillId="21" borderId="0" xfId="551" applyNumberFormat="1" applyFont="1" applyFill="1" applyAlignment="1">
      <alignment horizontal="right" wrapText="1"/>
      <protection/>
    </xf>
    <xf numFmtId="49" fontId="124" fillId="21" borderId="14" xfId="551" applyNumberFormat="1" applyFont="1" applyFill="1" applyBorder="1" applyAlignment="1">
      <alignment horizontal="right"/>
      <protection/>
    </xf>
    <xf numFmtId="49" fontId="16" fillId="21" borderId="0" xfId="551" applyNumberFormat="1" applyFont="1" applyFill="1" applyAlignment="1">
      <alignment horizontal="right" vertical="top" wrapText="1"/>
      <protection/>
    </xf>
    <xf numFmtId="49" fontId="35" fillId="22" borderId="14" xfId="555" applyNumberFormat="1" applyFont="1" applyFill="1" applyBorder="1">
      <alignment/>
      <protection/>
    </xf>
    <xf numFmtId="49" fontId="16" fillId="21" borderId="0" xfId="555" applyNumberFormat="1" applyFont="1" applyFill="1" applyBorder="1" applyAlignment="1">
      <alignment horizontal="left" indent="1"/>
      <protection/>
    </xf>
    <xf numFmtId="49" fontId="35" fillId="22" borderId="14" xfId="555" applyNumberFormat="1" applyFont="1" applyFill="1" applyBorder="1">
      <alignment/>
      <protection/>
    </xf>
    <xf numFmtId="49" fontId="16" fillId="21" borderId="0" xfId="551" applyNumberFormat="1" applyFont="1" applyFill="1">
      <alignment/>
      <protection/>
    </xf>
    <xf numFmtId="49" fontId="16" fillId="21" borderId="0" xfId="551" applyNumberFormat="1" applyFont="1" applyFill="1">
      <alignment/>
      <protection/>
    </xf>
    <xf numFmtId="171" fontId="35" fillId="22" borderId="13" xfId="555" applyNumberFormat="1" applyFont="1" applyFill="1" applyBorder="1">
      <alignment/>
      <protection/>
    </xf>
    <xf numFmtId="246" fontId="55" fillId="21" borderId="0" xfId="551" applyNumberFormat="1" applyFont="1" applyFill="1" applyBorder="1">
      <alignment/>
      <protection/>
    </xf>
    <xf numFmtId="246" fontId="35" fillId="22" borderId="13" xfId="555" applyNumberFormat="1" applyFont="1" applyFill="1" applyBorder="1">
      <alignment/>
      <protection/>
    </xf>
    <xf numFmtId="246" fontId="35" fillId="22" borderId="13" xfId="555" applyNumberFormat="1" applyFont="1" applyFill="1" applyBorder="1" applyAlignment="1">
      <alignment horizontal="right"/>
      <protection/>
    </xf>
    <xf numFmtId="0" fontId="142" fillId="21" borderId="0" xfId="550" applyFont="1" applyFill="1" applyBorder="1" applyAlignment="1">
      <alignment vertical="top" wrapText="1"/>
      <protection/>
    </xf>
    <xf numFmtId="0" fontId="126" fillId="20" borderId="12" xfId="549" applyFont="1" applyFill="1" applyBorder="1" applyAlignment="1">
      <alignment horizontal="center" vertical="center"/>
      <protection/>
    </xf>
    <xf numFmtId="0" fontId="126" fillId="20" borderId="33" xfId="549" applyFont="1" applyFill="1" applyBorder="1" applyAlignment="1">
      <alignment horizontal="center" vertical="center"/>
      <protection/>
    </xf>
    <xf numFmtId="0" fontId="0" fillId="21" borderId="0" xfId="549" applyFont="1" applyFill="1" applyBorder="1" applyAlignment="1">
      <alignment horizontal="left" vertical="center" wrapText="1"/>
      <protection/>
    </xf>
    <xf numFmtId="49" fontId="0" fillId="21" borderId="0" xfId="549" applyNumberFormat="1" applyFont="1" applyFill="1" applyBorder="1" applyAlignment="1">
      <alignment horizontal="left" vertical="center" wrapText="1"/>
      <protection/>
    </xf>
    <xf numFmtId="0" fontId="118" fillId="21" borderId="12" xfId="549" applyFont="1" applyFill="1" applyBorder="1" applyAlignment="1">
      <alignment horizontal="center" vertical="center"/>
      <protection/>
    </xf>
    <xf numFmtId="0" fontId="118" fillId="21" borderId="0" xfId="549" applyFont="1" applyFill="1" applyBorder="1" applyAlignment="1">
      <alignment horizontal="center" vertical="center"/>
      <protection/>
    </xf>
    <xf numFmtId="0" fontId="55" fillId="21" borderId="14" xfId="549" applyFont="1" applyFill="1" applyBorder="1" applyAlignment="1">
      <alignment horizontal="center" vertical="center"/>
      <protection/>
    </xf>
    <xf numFmtId="0" fontId="126" fillId="20" borderId="14" xfId="549" applyFont="1" applyFill="1" applyBorder="1" applyAlignment="1">
      <alignment horizontal="center" vertical="center"/>
      <protection/>
    </xf>
    <xf numFmtId="0" fontId="0" fillId="21" borderId="0" xfId="549" applyFont="1" applyFill="1" applyBorder="1" applyAlignment="1" quotePrefix="1">
      <alignment horizontal="left" vertical="center" wrapText="1"/>
      <protection/>
    </xf>
    <xf numFmtId="0" fontId="55" fillId="22" borderId="13" xfId="551" applyFont="1" applyFill="1" applyBorder="1">
      <alignment/>
      <protection/>
    </xf>
    <xf numFmtId="0" fontId="35" fillId="22" borderId="13" xfId="551" applyFont="1" applyFill="1" applyBorder="1">
      <alignment/>
      <protection/>
    </xf>
    <xf numFmtId="0" fontId="35" fillId="22" borderId="13" xfId="551" applyFont="1" applyFill="1" applyBorder="1" applyAlignment="1">
      <alignment wrapText="1"/>
      <protection/>
    </xf>
    <xf numFmtId="0" fontId="55" fillId="22" borderId="13" xfId="551" applyFont="1" applyFill="1" applyBorder="1" applyAlignment="1">
      <alignment wrapText="1"/>
      <protection/>
    </xf>
    <xf numFmtId="0" fontId="118" fillId="21" borderId="16" xfId="549" applyFont="1" applyFill="1" applyBorder="1" applyAlignment="1">
      <alignment horizontal="center" vertical="center"/>
      <protection/>
    </xf>
    <xf numFmtId="0" fontId="126" fillId="20" borderId="12" xfId="549" applyFont="1" applyFill="1" applyBorder="1" applyAlignment="1">
      <alignment horizontal="center" vertical="center"/>
      <protection/>
    </xf>
    <xf numFmtId="0" fontId="126" fillId="20" borderId="33" xfId="549" applyFont="1" applyFill="1" applyBorder="1" applyAlignment="1">
      <alignment horizontal="center" vertical="center"/>
      <protection/>
    </xf>
    <xf numFmtId="0" fontId="135" fillId="21" borderId="12" xfId="550" applyFont="1" applyFill="1" applyBorder="1" applyAlignment="1">
      <alignment horizontal="center" vertical="center" wrapText="1"/>
      <protection/>
    </xf>
    <xf numFmtId="0" fontId="135" fillId="21" borderId="16" xfId="550" applyFont="1" applyFill="1" applyBorder="1" applyAlignment="1">
      <alignment horizontal="center" vertical="center" wrapText="1"/>
      <protection/>
    </xf>
    <xf numFmtId="0" fontId="131" fillId="21" borderId="12" xfId="550" applyFont="1" applyFill="1" applyBorder="1" applyAlignment="1">
      <alignment horizontal="left" vertical="center" wrapText="1"/>
      <protection/>
    </xf>
    <xf numFmtId="0" fontId="131" fillId="21" borderId="16" xfId="550" applyFont="1" applyFill="1" applyBorder="1" applyAlignment="1">
      <alignment horizontal="left" vertical="center" wrapText="1"/>
      <protection/>
    </xf>
    <xf numFmtId="0" fontId="135" fillId="21" borderId="0" xfId="550" applyFont="1" applyFill="1" applyBorder="1" applyAlignment="1">
      <alignment horizontal="center" vertical="center" wrapText="1"/>
      <protection/>
    </xf>
    <xf numFmtId="176" fontId="0" fillId="21" borderId="0" xfId="549" applyNumberFormat="1" applyFont="1" applyFill="1" applyBorder="1">
      <alignment/>
      <protection/>
    </xf>
    <xf numFmtId="0" fontId="134" fillId="21" borderId="31" xfId="550" applyFont="1" applyFill="1" applyBorder="1" applyAlignment="1">
      <alignment vertical="top" wrapText="1"/>
      <protection/>
    </xf>
    <xf numFmtId="0" fontId="132" fillId="21" borderId="31" xfId="549" applyFont="1" applyFill="1" applyBorder="1" applyAlignment="1">
      <alignment horizontal="left" vertical="top" wrapText="1" indent="1"/>
      <protection/>
    </xf>
    <xf numFmtId="0" fontId="126" fillId="20" borderId="0" xfId="549" applyFont="1" applyFill="1" applyBorder="1" applyAlignment="1">
      <alignment horizontal="center" vertical="center"/>
      <protection/>
    </xf>
    <xf numFmtId="0" fontId="126" fillId="20" borderId="0" xfId="549" applyFont="1" applyFill="1" applyBorder="1" applyAlignment="1">
      <alignment vertical="center"/>
      <protection/>
    </xf>
    <xf numFmtId="176" fontId="132" fillId="21" borderId="31" xfId="549" applyNumberFormat="1" applyFont="1" applyFill="1" applyBorder="1" applyAlignment="1">
      <alignment horizontal="right" vertical="top" wrapText="1"/>
      <protection/>
    </xf>
  </cellXfs>
  <cellStyles count="6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SSP_POP_strategic_initiatives_20071108" xfId="61"/>
    <cellStyle name="_środki trwałe XII 2001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0" xfId="155"/>
    <cellStyle name="Commodity" xfId="156"/>
    <cellStyle name="Company Name" xfId="157"/>
    <cellStyle name="Control Check" xfId="158"/>
    <cellStyle name="Copied_Input" xfId="159"/>
    <cellStyle name="Cover Date" xfId="160"/>
    <cellStyle name="Cover Subtitle" xfId="161"/>
    <cellStyle name="Cover Title" xfId="162"/>
    <cellStyle name="Currency [1]" xfId="163"/>
    <cellStyle name="Currency [2]" xfId="164"/>
    <cellStyle name="Currency [3]" xfId="165"/>
    <cellStyle name="Currency 0" xfId="166"/>
    <cellStyle name="Currency 2" xfId="167"/>
    <cellStyle name="Currency0" xfId="168"/>
    <cellStyle name="Currsmall" xfId="169"/>
    <cellStyle name="Cyan_Leafe" xfId="170"/>
    <cellStyle name="Dane wejściowe" xfId="171"/>
    <cellStyle name="Dane wyjściowe" xfId="172"/>
    <cellStyle name="Data Link" xfId="173"/>
    <cellStyle name="Data_Calculation" xfId="174"/>
    <cellStyle name="Date" xfId="175"/>
    <cellStyle name="Date [mmm-yy]" xfId="176"/>
    <cellStyle name="Date Aligned" xfId="177"/>
    <cellStyle name="Date_01 - Home" xfId="178"/>
    <cellStyle name="Datum" xfId="179"/>
    <cellStyle name="Dezimal [0]_revenue" xfId="180"/>
    <cellStyle name="Dezimal_airt-rev" xfId="181"/>
    <cellStyle name="Dia" xfId="182"/>
    <cellStyle name="Dobre" xfId="183"/>
    <cellStyle name="dollar" xfId="184"/>
    <cellStyle name="Dollars" xfId="185"/>
    <cellStyle name="Dotted Line" xfId="186"/>
    <cellStyle name="Double Accounting" xfId="187"/>
    <cellStyle name="Download" xfId="188"/>
    <cellStyle name="Dziesietny [0]_980708MH Wymiarowanie MSC" xfId="189"/>
    <cellStyle name="Dziesiêtny [0]_Arkusz1" xfId="190"/>
    <cellStyle name="Dziesietny [0]_Arkusz1_First" xfId="191"/>
    <cellStyle name="Dziesiêtny [0]_Arkusz1_First" xfId="192"/>
    <cellStyle name="Dziesietny [0]_Balance Sheet" xfId="193"/>
    <cellStyle name="Dziesiêtny [0]_DANE" xfId="194"/>
    <cellStyle name="Dziesietny [0]_Dimensioning (2)" xfId="195"/>
    <cellStyle name="Dziesiêtny [0]_LSum" xfId="196"/>
    <cellStyle name="Dziesietny [0]_Modul1" xfId="197"/>
    <cellStyle name="Dziesiêtny [0]_OBROTY" xfId="198"/>
    <cellStyle name="Dziesietny [0]_PLDT" xfId="199"/>
    <cellStyle name="Dziesiêtny [0]_PvSalda (2)" xfId="200"/>
    <cellStyle name="Dziesietny [0]_Regina64-models" xfId="201"/>
    <cellStyle name="Dziesiêtny [0]_Sheet1" xfId="202"/>
    <cellStyle name="Dziesietny [0]_Sheet1_Arkusz1" xfId="203"/>
    <cellStyle name="Dziesiêtny [0]_Sheet1_LSum" xfId="204"/>
    <cellStyle name="Dziesietny [0]_Sheet1_Opex1" xfId="205"/>
    <cellStyle name="Dziesiêtny [0]_Sheet1_Szefowie New" xfId="206"/>
    <cellStyle name="Dziesietny [0]_Sheet1_Szefowie New (2)" xfId="207"/>
    <cellStyle name="Dziesiêtny [0]_Sheet1_Szefowie New (2)" xfId="208"/>
    <cellStyle name="Dziesietny [0]_Sheet1_Szefowie New (2)_IDEA_analizy_odchylen" xfId="209"/>
    <cellStyle name="Dziesiêtny [0]_Sheet1_Szefowie New (2)_IDEA_analizy_odchylen" xfId="210"/>
    <cellStyle name="Dziesietny [0]_SUBS-dcs2000" xfId="211"/>
    <cellStyle name="Dziesiêtny [0]_Szefowie New" xfId="212"/>
    <cellStyle name="Dziesietny [0]_Szefowie New_1" xfId="213"/>
    <cellStyle name="Dziesietny_980708MH Wymiarowanie MSC" xfId="214"/>
    <cellStyle name="Dziesiêtny_Arkusz1" xfId="215"/>
    <cellStyle name="Dziesietny_Balance Sheet" xfId="216"/>
    <cellStyle name="Dziesiêtny_DANE" xfId="217"/>
    <cellStyle name="Dziesietny_Dimensioning (2)" xfId="218"/>
    <cellStyle name="Dziesiêtny_Inwest" xfId="219"/>
    <cellStyle name="Dziesietny_Modul1" xfId="220"/>
    <cellStyle name="Dziesiêtny_OBROTY" xfId="221"/>
    <cellStyle name="Dziesietny_PLDT" xfId="222"/>
    <cellStyle name="Dziesiêtny_PvSalda (2)" xfId="223"/>
    <cellStyle name="Dziesietny_Regina64-models" xfId="224"/>
    <cellStyle name="Dziesiêtny_Sheet1" xfId="225"/>
    <cellStyle name="Dziesietny_Sheet1_Arkusz1" xfId="226"/>
    <cellStyle name="Dziesiêtny_Sheet1_LSum" xfId="227"/>
    <cellStyle name="Dziesietny_Sheet1_Opex1" xfId="228"/>
    <cellStyle name="Dziesiêtny_Sheet1_Szefowie New" xfId="229"/>
    <cellStyle name="Dziesietny_Sheet1_Szefowie New (2)" xfId="230"/>
    <cellStyle name="Dziesiêtny_Sheet1_Szefowie New (2)" xfId="231"/>
    <cellStyle name="Dziesietny_Sheet1_Szefowie New (2)_IDEA_analizy_odchylen" xfId="232"/>
    <cellStyle name="Dziesiêtny_Sheet1_Szefowie New (2)_IDEA_analizy_odchylen" xfId="233"/>
    <cellStyle name="Dziesietny_SUBS-dcs2000" xfId="234"/>
    <cellStyle name="Dziesiêtny_Szefowie New" xfId="235"/>
    <cellStyle name="Dziesietny_Szefowie New_1" xfId="236"/>
    <cellStyle name="Comma" xfId="237"/>
    <cellStyle name="Comma [0]" xfId="238"/>
    <cellStyle name="Encabez1" xfId="239"/>
    <cellStyle name="Encabez2" xfId="240"/>
    <cellStyle name="entrada" xfId="241"/>
    <cellStyle name="Est - $" xfId="242"/>
    <cellStyle name="Est - %" xfId="243"/>
    <cellStyle name="Est 0,000.0" xfId="244"/>
    <cellStyle name="Euro" xfId="245"/>
    <cellStyle name="Explanatory Text" xfId="246"/>
    <cellStyle name="EY House" xfId="247"/>
    <cellStyle name="FF_EURO" xfId="248"/>
    <cellStyle name="Fijo" xfId="249"/>
    <cellStyle name="Financiero" xfId="250"/>
    <cellStyle name="Fixed" xfId="251"/>
    <cellStyle name="Fixlong" xfId="252"/>
    <cellStyle name="Footer SBILogo1" xfId="253"/>
    <cellStyle name="Footer SBILogo2" xfId="254"/>
    <cellStyle name="Footnote" xfId="255"/>
    <cellStyle name="Footnote Reference" xfId="256"/>
    <cellStyle name="Footnote_HDI - Template BR 2005-01" xfId="257"/>
    <cellStyle name="Formula" xfId="258"/>
    <cellStyle name="Fred" xfId="259"/>
    <cellStyle name="from Input Sheet" xfId="260"/>
    <cellStyle name="From Project Models" xfId="261"/>
    <cellStyle name="GREG" xfId="262"/>
    <cellStyle name="Grey" xfId="263"/>
    <cellStyle name="H 2" xfId="264"/>
    <cellStyle name="hard no." xfId="265"/>
    <cellStyle name="Hard Percent" xfId="266"/>
    <cellStyle name="Header" xfId="267"/>
    <cellStyle name="Header Draft Stamp" xfId="268"/>
    <cellStyle name="Header_Back up forecast 02" xfId="269"/>
    <cellStyle name="Header1" xfId="270"/>
    <cellStyle name="Header2" xfId="271"/>
    <cellStyle name="header3" xfId="272"/>
    <cellStyle name="Heading" xfId="273"/>
    <cellStyle name="Heading 1" xfId="274"/>
    <cellStyle name="Heading 1 Above" xfId="275"/>
    <cellStyle name="Heading 1_Dane do prezentacji 1Q09" xfId="276"/>
    <cellStyle name="Heading 1+" xfId="277"/>
    <cellStyle name="Heading 2" xfId="278"/>
    <cellStyle name="Heading 2 Below" xfId="279"/>
    <cellStyle name="Heading 2_Dane do prezentacji 1Q09" xfId="280"/>
    <cellStyle name="Heading 2+" xfId="281"/>
    <cellStyle name="Heading 3" xfId="282"/>
    <cellStyle name="Heading 3+" xfId="283"/>
    <cellStyle name="Heading 4" xfId="284"/>
    <cellStyle name="Heading1" xfId="285"/>
    <cellStyle name="Heading2" xfId="286"/>
    <cellStyle name="Highlight" xfId="287"/>
    <cellStyle name="Hyperlink" xfId="288"/>
    <cellStyle name="HspColumn" xfId="289"/>
    <cellStyle name="HspColumnBottom" xfId="290"/>
    <cellStyle name="HspCurrency" xfId="291"/>
    <cellStyle name="HspNonCurrency" xfId="292"/>
    <cellStyle name="HspPage" xfId="293"/>
    <cellStyle name="HspPercentage" xfId="294"/>
    <cellStyle name="HspPlanType" xfId="295"/>
    <cellStyle name="HspPOV" xfId="296"/>
    <cellStyle name="HspRow" xfId="297"/>
    <cellStyle name="Input [yellow]" xfId="298"/>
    <cellStyle name="Input Normal" xfId="299"/>
    <cellStyle name="Input Percent" xfId="300"/>
    <cellStyle name="input value" xfId="301"/>
    <cellStyle name="Input1" xfId="302"/>
    <cellStyle name="Input2" xfId="303"/>
    <cellStyle name="InputCurrency" xfId="304"/>
    <cellStyle name="InputNormal" xfId="305"/>
    <cellStyle name="Inputs" xfId="306"/>
    <cellStyle name="Inputs2" xfId="307"/>
    <cellStyle name="Interest" xfId="308"/>
    <cellStyle name="Jason" xfId="309"/>
    <cellStyle name="Javier" xfId="310"/>
    <cellStyle name="Komma [0]_Assumptions" xfId="311"/>
    <cellStyle name="Komma_Assumptions" xfId="312"/>
    <cellStyle name="Komórka połączona" xfId="313"/>
    <cellStyle name="Komórka zaznaczona" xfId="314"/>
    <cellStyle name="kopregel" xfId="315"/>
    <cellStyle name="LB Style" xfId="316"/>
    <cellStyle name="Lien hypertexte visité_ML-D2G-PRJ-BENCH-05_Maquette_tbdDEDIdF" xfId="317"/>
    <cellStyle name="Lien hypertexte_BPSonitel_V4.xls Graphique 1" xfId="318"/>
    <cellStyle name="Link" xfId="319"/>
    <cellStyle name="Linked" xfId="320"/>
    <cellStyle name="m1" xfId="321"/>
    <cellStyle name="Maturity" xfId="322"/>
    <cellStyle name="Metric tons" xfId="323"/>
    <cellStyle name="Millares [00]" xfId="324"/>
    <cellStyle name="Millares_Flash-NOV-2001" xfId="325"/>
    <cellStyle name="Milliers [0]_AFFRE12.XLS Graphique 1" xfId="326"/>
    <cellStyle name="Milliers_AFFRE12.XLS Graphique 1" xfId="327"/>
    <cellStyle name="mod1" xfId="328"/>
    <cellStyle name="Model_Calculation" xfId="329"/>
    <cellStyle name="modelo1" xfId="330"/>
    <cellStyle name="Moeda [0]_CFADS.xls Gráfico 1" xfId="331"/>
    <cellStyle name="Moeda_CFADS.xls Gráfico 1" xfId="332"/>
    <cellStyle name="Monétaire [0]_AFFRE12.XLS Graphique 1" xfId="333"/>
    <cellStyle name="Monétaire_AFFRE12.XLS Graphique 1" xfId="334"/>
    <cellStyle name="Monetario" xfId="335"/>
    <cellStyle name="Multiple" xfId="336"/>
    <cellStyle name="Multiple [1]" xfId="337"/>
    <cellStyle name="Multiple_01 - Home" xfId="338"/>
    <cellStyle name="n" xfId="339"/>
    <cellStyle name="n_01 - Home" xfId="340"/>
    <cellStyle name="n_01 - PDG" xfId="341"/>
    <cellStyle name="n_01 - Wanadoo" xfId="342"/>
    <cellStyle name="n_01- Synthèse Wanadoo PFA10" xfId="343"/>
    <cellStyle name="n_01-Synthèse Home" xfId="344"/>
    <cellStyle name="n_02 - Synthèse Wanadoo" xfId="345"/>
    <cellStyle name="n_02 - Synthèse Wanadoo_COM B2004" xfId="346"/>
    <cellStyle name="n_02 - Synthèse Wanadoo_Communication 08-2003" xfId="347"/>
    <cellStyle name="n_02 - Synthèse Wanadoo_Communication 12-2003" xfId="348"/>
    <cellStyle name="n_02 - Synthèse Wanadoo_Communication définition" xfId="349"/>
    <cellStyle name="n_02- Synthèse Wanadoo B2004" xfId="350"/>
    <cellStyle name="n_02b - Détail Accès" xfId="351"/>
    <cellStyle name="n_03a - Synthèse BU accès" xfId="352"/>
    <cellStyle name="n_04a - Détail BU accès" xfId="353"/>
    <cellStyle name="n_04b - Détail BU accès fiches pays" xfId="354"/>
    <cellStyle name="n_1- Conso Home" xfId="355"/>
    <cellStyle name="n_1- Synthèse Fin" xfId="356"/>
    <cellStyle name="n_10-KPI" xfId="357"/>
    <cellStyle name="n_2005-01 Externe" xfId="358"/>
    <cellStyle name="n_4- Communication" xfId="359"/>
    <cellStyle name="n_a- Analyse Wanadoo Externe" xfId="360"/>
    <cellStyle name="n_B 2005" xfId="361"/>
    <cellStyle name="n_Buffer B04" xfId="362"/>
    <cellStyle name="n_CA CARAT Home FR" xfId="363"/>
    <cellStyle name="n_Classeur1" xfId="364"/>
    <cellStyle name="n_c-mse budget 2005 v4" xfId="365"/>
    <cellStyle name="n_CMSE_WanadooUK _V0 (2)" xfId="366"/>
    <cellStyle name="n_COM 25-10-04" xfId="367"/>
    <cellStyle name="n_COM B2004" xfId="368"/>
    <cellStyle name="n_Communication 08-2003" xfId="369"/>
    <cellStyle name="n_Communication 12-2003" xfId="370"/>
    <cellStyle name="n_Communication 2004" xfId="371"/>
    <cellStyle name="n_Communication définition" xfId="372"/>
    <cellStyle name="n_Copie de 01-Synthèse Home" xfId="373"/>
    <cellStyle name="n_Cumul" xfId="374"/>
    <cellStyle name="n_DBR2005_04" xfId="375"/>
    <cellStyle name="n_DBR2005_05" xfId="376"/>
    <cellStyle name="n_Delta parc" xfId="377"/>
    <cellStyle name="n_Docs CODIR" xfId="378"/>
    <cellStyle name="n_EDA" xfId="379"/>
    <cellStyle name="n_EDA - Template Budget 2005 v2" xfId="380"/>
    <cellStyle name="n_Flash" xfId="381"/>
    <cellStyle name="n_Flash Conso 2003-10" xfId="382"/>
    <cellStyle name="n_Flash Conso 2004-02" xfId="383"/>
    <cellStyle name="n_Flash Conso 2004-03" xfId="384"/>
    <cellStyle name="n_Flash Conso Home 2004-09" xfId="385"/>
    <cellStyle name="n_Flash Conso Home 2005-02V2" xfId="386"/>
    <cellStyle name="n_Flash Conso Home 2005-03" xfId="387"/>
    <cellStyle name="n_Flash inter" xfId="388"/>
    <cellStyle name="n_Flash September eresMas" xfId="389"/>
    <cellStyle name="n_Flash September eresMas_01 - Home" xfId="390"/>
    <cellStyle name="n_Flash September eresMas_01 - PDG" xfId="391"/>
    <cellStyle name="n_Flash September eresMas_01 - Wanadoo" xfId="392"/>
    <cellStyle name="n_Flash September eresMas_01- Synthèse Wanadoo PFA10" xfId="393"/>
    <cellStyle name="n_Flash September eresMas_01-Synthèse Home" xfId="394"/>
    <cellStyle name="n_Flash September eresMas_02 - Synthèse Wanadoo" xfId="395"/>
    <cellStyle name="n_Flash September eresMas_02 - Synthèse Wanadoo_COM B2004" xfId="396"/>
    <cellStyle name="n_Flash September eresMas_02 - Synthèse Wanadoo_Communication 08-2003" xfId="397"/>
    <cellStyle name="n_Flash September eresMas_02 - Synthèse Wanadoo_Communication 12-2003" xfId="398"/>
    <cellStyle name="n_Flash September eresMas_02 - Synthèse Wanadoo_Communication définition" xfId="399"/>
    <cellStyle name="n_Flash September eresMas_02- Synthèse Wanadoo B2004" xfId="400"/>
    <cellStyle name="n_Flash September eresMas_02b - Détail Accès" xfId="401"/>
    <cellStyle name="n_Flash September eresMas_03a - Synthèse BU accès" xfId="402"/>
    <cellStyle name="n_Flash September eresMas_04a - Détail BU accès" xfId="403"/>
    <cellStyle name="n_Flash September eresMas_04b - Détail BU accès fiches pays" xfId="404"/>
    <cellStyle name="n_Flash September eresMas_1- Conso Home" xfId="405"/>
    <cellStyle name="n_Flash September eresMas_1- Synthèse Fin" xfId="406"/>
    <cellStyle name="n_Flash September eresMas_10-KPI" xfId="407"/>
    <cellStyle name="n_Flash September eresMas_2005-01 Externe" xfId="408"/>
    <cellStyle name="n_Flash September eresMas_4- Communication" xfId="409"/>
    <cellStyle name="n_Flash September eresMas_a- Analyse Wanadoo Externe" xfId="410"/>
    <cellStyle name="n_Flash September eresMas_B 2005" xfId="411"/>
    <cellStyle name="n_Flash September eresMas_Buffer B04" xfId="412"/>
    <cellStyle name="n_Flash September eresMas_CA CARAT Home FR" xfId="413"/>
    <cellStyle name="n_Flash September eresMas_Classeur1" xfId="414"/>
    <cellStyle name="n_Flash September eresMas_c-mse budget 2005 v4" xfId="415"/>
    <cellStyle name="n_Flash September eresMas_CMSE_WanadooUK _V0 (2)" xfId="416"/>
    <cellStyle name="n_Flash September eresMas_COM 25-10-04" xfId="417"/>
    <cellStyle name="n_Flash September eresMas_COM B2004" xfId="418"/>
    <cellStyle name="n_Flash September eresMas_Communication 08-2003" xfId="419"/>
    <cellStyle name="n_Flash September eresMas_Communication 12-2003" xfId="420"/>
    <cellStyle name="n_Flash September eresMas_Communication 2004" xfId="421"/>
    <cellStyle name="n_Flash September eresMas_Communication définition" xfId="422"/>
    <cellStyle name="n_Flash September eresMas_Copie de 01-Synthèse Home" xfId="423"/>
    <cellStyle name="n_Flash September eresMas_Cumul" xfId="424"/>
    <cellStyle name="n_Flash September eresMas_DBR2005_04" xfId="425"/>
    <cellStyle name="n_Flash September eresMas_DBR2005_05" xfId="426"/>
    <cellStyle name="n_Flash September eresMas_Delta parc" xfId="427"/>
    <cellStyle name="n_Flash September eresMas_Docs CODIR" xfId="428"/>
    <cellStyle name="n_Flash September eresMas_EDA" xfId="429"/>
    <cellStyle name="n_Flash September eresMas_EDA - Template Budget 2005 v2" xfId="430"/>
    <cellStyle name="n_Flash September eresMas_Flash" xfId="431"/>
    <cellStyle name="n_Flash September eresMas_Flash Conso 2003-10" xfId="432"/>
    <cellStyle name="n_Flash September eresMas_Flash Conso 2004-02" xfId="433"/>
    <cellStyle name="n_Flash September eresMas_Flash Conso 2004-03" xfId="434"/>
    <cellStyle name="n_Flash September eresMas_Flash Conso Home 2004-09" xfId="435"/>
    <cellStyle name="n_Flash September eresMas_Flash Conso Home 2005-02V2" xfId="436"/>
    <cellStyle name="n_Flash September eresMas_Flash Conso Home 2005-03" xfId="437"/>
    <cellStyle name="n_Flash September eresMas_Flash inter" xfId="438"/>
    <cellStyle name="n_Flash September eresMas_HDI - Template Budget 2005" xfId="439"/>
    <cellStyle name="n_Flash September eresMas_HDI-B2005" xfId="440"/>
    <cellStyle name="n_Flash September eresMas_Input 1 Home" xfId="441"/>
    <cellStyle name="n_Flash September eresMas_Input 2 Home" xfId="442"/>
    <cellStyle name="n_Flash September eresMas_IT Conso 2004 " xfId="443"/>
    <cellStyle name="n_Flash September eresMas_KPI's" xfId="444"/>
    <cellStyle name="n_Flash September eresMas_Marketing Wanadoo1" xfId="445"/>
    <cellStyle name="n_Flash September eresMas_MGRH Home" xfId="446"/>
    <cellStyle name="n_Flash September eresMas_MILESTONES_MARCH" xfId="447"/>
    <cellStyle name="n_Flash September eresMas_OPEX " xfId="448"/>
    <cellStyle name="n_Flash September eresMas_PDM" xfId="449"/>
    <cellStyle name="n_Flash September eresMas_PFA 04-2003 Wanadoo" xfId="450"/>
    <cellStyle name="n_Flash September eresMas_PFA 04-2003 Wanadoo FT" xfId="451"/>
    <cellStyle name="n_Flash September eresMas_PJ Template BR 01-2004" xfId="452"/>
    <cellStyle name="n_Flash September eresMas_Prés TB B2005 France" xfId="453"/>
    <cellStyle name="n_Flash September eresMas_Présentation B2005 France" xfId="454"/>
    <cellStyle name="n_Flash September eresMas_QRF 07-2003 Wanadoo V2" xfId="455"/>
    <cellStyle name="n_Flash September eresMas_R&amp;O" xfId="456"/>
    <cellStyle name="n_Flash September eresMas_Reporting FT 2004-03" xfId="457"/>
    <cellStyle name="n_Flash September eresMas_SCR 2005_06Tool" xfId="458"/>
    <cellStyle name="n_Flash September eresMas_SCR Excel Reporting Tool" xfId="459"/>
    <cellStyle name="n_Flash September eresMas_Synthèse 03-2004" xfId="460"/>
    <cellStyle name="n_Flash September eresMas_Synthèse 1b" xfId="461"/>
    <cellStyle name="n_Flash September eresMas_Synthèse 1c" xfId="462"/>
    <cellStyle name="n_Flash September eresMas_Synthèse Accès" xfId="463"/>
    <cellStyle name="n_Flash September eresMas_Synthèse Achievements" xfId="464"/>
    <cellStyle name="n_Flash September eresMas_Synthèse PFA 04" xfId="465"/>
    <cellStyle name="n_Flash September eresMas_TOP synthèse Chantier 02-2004 copy" xfId="466"/>
    <cellStyle name="n_Flash September eresMas_VERIF ISP" xfId="467"/>
    <cellStyle name="n_Flash September eresMas_VM" xfId="468"/>
    <cellStyle name="n_Flash September eresMas_VM - Template Budget 2005 v2" xfId="469"/>
    <cellStyle name="n_Flash September eresMas_VM PFA04 BUD05 VB" xfId="470"/>
    <cellStyle name="n_Flash September eresMas_Wanadoo España Flash 2004" xfId="471"/>
    <cellStyle name="n_Flash September eresMas_Wanadoo España Flash 2004 03 VALORES" xfId="472"/>
    <cellStyle name="n_Flash September eresMas_Wanadoo España Flash 2004 04 valores" xfId="473"/>
    <cellStyle name="n_Flash September eresMas_Wanadoo España Flash 2004 051" xfId="474"/>
    <cellStyle name="n_Flash September eresMas_Wanadoo Espana Flash 2004 12" xfId="475"/>
    <cellStyle name="n_Flash September eresMas_Wanadoo España Flash 2004 12" xfId="476"/>
    <cellStyle name="n_Flash September eresMas_Wanadoo France B2004" xfId="477"/>
    <cellStyle name="n_Flash September eresMas_waterflow 2" xfId="478"/>
    <cellStyle name="n_Flash September eresMas_WEM B2004" xfId="479"/>
    <cellStyle name="n_Flash September eresMas_WES Flash Jun04" xfId="480"/>
    <cellStyle name="n_Flash September eresMas_WES Flash Nov04" xfId="481"/>
    <cellStyle name="n_Flash September eresMas_WES Flash October_04" xfId="482"/>
    <cellStyle name="n_Flash September eresMas_WES Sourcing 2004" xfId="483"/>
    <cellStyle name="n_Flash September eresMas_WES-FLAS" xfId="484"/>
    <cellStyle name="n_Flash September eresMas_WFR Sourcing 2002-2004" xfId="485"/>
    <cellStyle name="n_HDI - Template Budget 2005" xfId="486"/>
    <cellStyle name="n_HDI-B2005" xfId="487"/>
    <cellStyle name="n_Input 1 Home" xfId="488"/>
    <cellStyle name="n_Input 2 Home" xfId="489"/>
    <cellStyle name="n_IT Conso 2004 " xfId="490"/>
    <cellStyle name="n_KPI's" xfId="491"/>
    <cellStyle name="n_Marketing Wanadoo1" xfId="492"/>
    <cellStyle name="n_MGRH Home" xfId="493"/>
    <cellStyle name="n_MILESTONES_MARCH" xfId="494"/>
    <cellStyle name="n_OPEX " xfId="495"/>
    <cellStyle name="n_PDM" xfId="496"/>
    <cellStyle name="n_PFA 04-2003 Wanadoo" xfId="497"/>
    <cellStyle name="n_PFA 04-2003 Wanadoo FT" xfId="498"/>
    <cellStyle name="n_PJ Template BR 01-2004" xfId="499"/>
    <cellStyle name="n_Prés TB B2005 France" xfId="500"/>
    <cellStyle name="n_Présentation B2005 France" xfId="501"/>
    <cellStyle name="n_QRF 07-2003 Wanadoo V2" xfId="502"/>
    <cellStyle name="n_R&amp;O" xfId="503"/>
    <cellStyle name="n_Reporting FT 2004-03" xfId="504"/>
    <cellStyle name="n_SCR 2005_06Tool" xfId="505"/>
    <cellStyle name="n_SCR Excel Reporting Tool" xfId="506"/>
    <cellStyle name="n_Synthèse 03-2004" xfId="507"/>
    <cellStyle name="n_Synthèse 1b" xfId="508"/>
    <cellStyle name="n_Synthèse 1c" xfId="509"/>
    <cellStyle name="n_Synthèse Accès" xfId="510"/>
    <cellStyle name="n_Synthèse Achievements" xfId="511"/>
    <cellStyle name="n_Synthèse PFA 04" xfId="512"/>
    <cellStyle name="n_TOP synthèse Chantier 02-2004 copy" xfId="513"/>
    <cellStyle name="n_VERIF ISP" xfId="514"/>
    <cellStyle name="n_VM" xfId="515"/>
    <cellStyle name="n_VM - Template Budget 2005 v2" xfId="516"/>
    <cellStyle name="n_VM PFA04 BUD05 VB" xfId="517"/>
    <cellStyle name="n_Wanadoo España Flash 2004" xfId="518"/>
    <cellStyle name="n_Wanadoo España Flash 2004 03 VALORES" xfId="519"/>
    <cellStyle name="n_Wanadoo España Flash 2004 04 valores" xfId="520"/>
    <cellStyle name="n_Wanadoo España Flash 2004 051" xfId="521"/>
    <cellStyle name="n_Wanadoo Espana Flash 2004 12" xfId="522"/>
    <cellStyle name="n_Wanadoo España Flash 2004 12" xfId="523"/>
    <cellStyle name="n_Wanadoo France B2004" xfId="524"/>
    <cellStyle name="n_waterflow 2" xfId="525"/>
    <cellStyle name="n_WEM B2004" xfId="526"/>
    <cellStyle name="n_WES Flash Jun04" xfId="527"/>
    <cellStyle name="n_WES Flash Nov04" xfId="528"/>
    <cellStyle name="n_WES Flash October_04" xfId="529"/>
    <cellStyle name="n_WES Sourcing 2004" xfId="530"/>
    <cellStyle name="n_WES-FLAS" xfId="531"/>
    <cellStyle name="n_WFR Sourcing 2002-2004" xfId="532"/>
    <cellStyle name="Nagłówek 1" xfId="533"/>
    <cellStyle name="Nagłówek 2" xfId="534"/>
    <cellStyle name="Nagłówek 3" xfId="535"/>
    <cellStyle name="Nagłówek 4" xfId="536"/>
    <cellStyle name="Name" xfId="537"/>
    <cellStyle name="Neutral" xfId="538"/>
    <cellStyle name="Neutralne" xfId="539"/>
    <cellStyle name="Never Changes" xfId="540"/>
    <cellStyle name="no dec" xfId="541"/>
    <cellStyle name="NORAYAS" xfId="542"/>
    <cellStyle name="Normal - Style1" xfId="543"/>
    <cellStyle name="Normal - Style2" xfId="544"/>
    <cellStyle name="Normal - Style3" xfId="545"/>
    <cellStyle name="Normal - Style4" xfId="546"/>
    <cellStyle name="Normal - Style5" xfId="547"/>
    <cellStyle name="Normal 2" xfId="548"/>
    <cellStyle name="Normal_KPIs" xfId="549"/>
    <cellStyle name="Normal_Sheet1" xfId="550"/>
    <cellStyle name="Normal_TP Group Fluctuation Analysis 3Q 2010_values_sent to IR_v2" xfId="551"/>
    <cellStyle name="NormalGB" xfId="552"/>
    <cellStyle name="NormalHelv" xfId="553"/>
    <cellStyle name="normální_laroux" xfId="554"/>
    <cellStyle name="Normalny_4Q2005 arkusz MSSF" xfId="555"/>
    <cellStyle name="NOT" xfId="556"/>
    <cellStyle name="Note" xfId="557"/>
    <cellStyle name="Notes" xfId="558"/>
    <cellStyle name="number" xfId="559"/>
    <cellStyle name="Number Bold" xfId="560"/>
    <cellStyle name="Number Normal" xfId="561"/>
    <cellStyle name="N葯Б" xfId="562"/>
    <cellStyle name="Obliczenia" xfId="563"/>
    <cellStyle name="Followed Hyperlink" xfId="564"/>
    <cellStyle name="Onedec" xfId="565"/>
    <cellStyle name="Out_range" xfId="566"/>
    <cellStyle name="Output Amounts" xfId="567"/>
    <cellStyle name="Output Line Items" xfId="568"/>
    <cellStyle name="OverHead" xfId="569"/>
    <cellStyle name="P&amp;L Numbers" xfId="570"/>
    <cellStyle name="Page Heading" xfId="571"/>
    <cellStyle name="Page Heading Large" xfId="572"/>
    <cellStyle name="Page Heading Small" xfId="573"/>
    <cellStyle name="Page Heading_01 - Home" xfId="574"/>
    <cellStyle name="Page Number" xfId="575"/>
    <cellStyle name="pc1" xfId="576"/>
    <cellStyle name="pcent" xfId="577"/>
    <cellStyle name="pct_sub" xfId="578"/>
    <cellStyle name="Percent [0%]" xfId="579"/>
    <cellStyle name="Percent [0.00%]" xfId="580"/>
    <cellStyle name="Percent [0]" xfId="581"/>
    <cellStyle name="Percent [1]" xfId="582"/>
    <cellStyle name="Percent [2]" xfId="583"/>
    <cellStyle name="Percent Hard" xfId="584"/>
    <cellStyle name="percentage" xfId="585"/>
    <cellStyle name="Perlong" xfId="586"/>
    <cellStyle name="PLAN1" xfId="587"/>
    <cellStyle name="Porcentaje" xfId="588"/>
    <cellStyle name="port" xfId="589"/>
    <cellStyle name="Pounds" xfId="590"/>
    <cellStyle name="Pounds (0)" xfId="591"/>
    <cellStyle name="Pounds_01 - Home" xfId="592"/>
    <cellStyle name="Price" xfId="593"/>
    <cellStyle name="Price  .00" xfId="594"/>
    <cellStyle name="Price_PERSONAL" xfId="595"/>
    <cellStyle name="Private" xfId="596"/>
    <cellStyle name="Private1" xfId="597"/>
    <cellStyle name="Percent" xfId="598"/>
    <cellStyle name="Prozent_Anadat" xfId="599"/>
    <cellStyle name="PSChar" xfId="600"/>
    <cellStyle name="PSDate" xfId="601"/>
    <cellStyle name="PSDec" xfId="602"/>
    <cellStyle name="PSHeading" xfId="603"/>
    <cellStyle name="PSInt" xfId="604"/>
    <cellStyle name="PSSpacer" xfId="605"/>
    <cellStyle name="Qty" xfId="606"/>
    <cellStyle name="radek" xfId="607"/>
    <cellStyle name="Reporting Bold" xfId="608"/>
    <cellStyle name="Reporting Bold 12" xfId="609"/>
    <cellStyle name="Reporting Bold 14" xfId="610"/>
    <cellStyle name="Reporting Normal" xfId="611"/>
    <cellStyle name="results" xfId="612"/>
    <cellStyle name="Results % 3 dp" xfId="613"/>
    <cellStyle name="Results 3 dp" xfId="614"/>
    <cellStyle name="results_01 - Home" xfId="615"/>
    <cellStyle name="Right" xfId="616"/>
    <cellStyle name="Row Headings" xfId="617"/>
    <cellStyle name="Row Ignore" xfId="618"/>
    <cellStyle name="Row Title 1" xfId="619"/>
    <cellStyle name="Row Title 2" xfId="620"/>
    <cellStyle name="Row Title 3" xfId="621"/>
    <cellStyle name="Row Total" xfId="622"/>
    <cellStyle name="Salomon Logo" xfId="623"/>
    <cellStyle name="Section name" xfId="624"/>
    <cellStyle name="Sensitivity" xfId="625"/>
    <cellStyle name="Separador de milhares [0]_IGP-M" xfId="626"/>
    <cellStyle name="Separador de milhares_IGP-M" xfId="627"/>
    <cellStyle name="Shaded" xfId="628"/>
    <cellStyle name="Single Accounting" xfId="629"/>
    <cellStyle name="Special" xfId="630"/>
    <cellStyle name="Spreadsheet title" xfId="631"/>
    <cellStyle name="Standaard_39" xfId="632"/>
    <cellStyle name="Standard_airt-rev" xfId="633"/>
    <cellStyle name="Styl 1" xfId="634"/>
    <cellStyle name="Styl 2" xfId="635"/>
    <cellStyle name="style" xfId="636"/>
    <cellStyle name="style1" xfId="637"/>
    <cellStyle name="style2" xfId="638"/>
    <cellStyle name="Sum" xfId="639"/>
    <cellStyle name="Suma" xfId="640"/>
    <cellStyle name="Summary" xfId="641"/>
    <cellStyle name="Table Col Head" xfId="642"/>
    <cellStyle name="Table Head" xfId="643"/>
    <cellStyle name="Table Head Aligned" xfId="644"/>
    <cellStyle name="Table Head Blue" xfId="645"/>
    <cellStyle name="Table Head Green" xfId="646"/>
    <cellStyle name="Table Head_HDI - Template BR 2005-01" xfId="647"/>
    <cellStyle name="Table Source" xfId="648"/>
    <cellStyle name="Table Sub Head" xfId="649"/>
    <cellStyle name="Table Text" xfId="650"/>
    <cellStyle name="Table Title" xfId="651"/>
    <cellStyle name="Table Units" xfId="652"/>
    <cellStyle name="Table_Header" xfId="653"/>
    <cellStyle name="TableBase" xfId="654"/>
    <cellStyle name="TableHead" xfId="655"/>
    <cellStyle name="Tekst objaśnienia" xfId="656"/>
    <cellStyle name="Tekst ostrzeżenia" xfId="657"/>
    <cellStyle name="test" xfId="658"/>
    <cellStyle name="Text" xfId="659"/>
    <cellStyle name="Text 1" xfId="660"/>
    <cellStyle name="Text 2" xfId="661"/>
    <cellStyle name="Text Head 1" xfId="662"/>
    <cellStyle name="Text Head 2" xfId="663"/>
    <cellStyle name="Text Indent 1" xfId="664"/>
    <cellStyle name="Text Indent 2" xfId="665"/>
    <cellStyle name="þ_x001D_ð &amp;ý&amp;†ýG_x0008_€ X&#10;_x0007__x0001__x0001_" xfId="666"/>
    <cellStyle name="þ_x001D_ð &amp;ý&amp;†ýG_x0008_€ X&#10;_x0007__x0001__x0001_" xfId="667"/>
    <cellStyle name="Tiitre1" xfId="668"/>
    <cellStyle name="Time" xfId="669"/>
    <cellStyle name="Times 10" xfId="670"/>
    <cellStyle name="Times 12" xfId="671"/>
    <cellStyle name="Title" xfId="672"/>
    <cellStyle name="Titles" xfId="673"/>
    <cellStyle name="Titre 1" xfId="674"/>
    <cellStyle name="Titre 2" xfId="675"/>
    <cellStyle name="Titre3" xfId="676"/>
    <cellStyle name="titre4" xfId="677"/>
    <cellStyle name="To Financials" xfId="678"/>
    <cellStyle name="To_Financial_statements" xfId="679"/>
    <cellStyle name="TOC 1" xfId="680"/>
    <cellStyle name="TOC 2" xfId="681"/>
    <cellStyle name="Tocopilla" xfId="682"/>
    <cellStyle name="Tytuł" xfId="683"/>
    <cellStyle name="Uhrzeit" xfId="684"/>
    <cellStyle name="Undefined" xfId="685"/>
    <cellStyle name="Underline_Single" xfId="686"/>
    <cellStyle name="UNITS" xfId="687"/>
    <cellStyle name="Unprot" xfId="688"/>
    <cellStyle name="Unprot$" xfId="689"/>
    <cellStyle name="Unprot_COPE DIS Sep 14" xfId="690"/>
    <cellStyle name="Unprotect" xfId="691"/>
    <cellStyle name="Uwaga" xfId="692"/>
    <cellStyle name="Valuta [0]_Assumptions" xfId="693"/>
    <cellStyle name="Valuta_Assumptions" xfId="694"/>
    <cellStyle name="Währung [0]_RESULT" xfId="695"/>
    <cellStyle name="Währung_airt-rev" xfId="696"/>
    <cellStyle name="Currency" xfId="697"/>
    <cellStyle name="Currency [0]" xfId="698"/>
    <cellStyle name="web_ normal" xfId="699"/>
    <cellStyle name="White" xfId="700"/>
    <cellStyle name="WhitePattern" xfId="701"/>
    <cellStyle name="WhitePattern1" xfId="702"/>
    <cellStyle name="WhiteText" xfId="703"/>
    <cellStyle name="Year" xfId="704"/>
    <cellStyle name="Yen" xfId="705"/>
    <cellStyle name="Złe" xfId="706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647825"/>
          <a:ext cx="638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50</xdr:row>
      <xdr:rowOff>123825</xdr:rowOff>
    </xdr:from>
    <xdr:to>
      <xdr:col>17</xdr:col>
      <xdr:colOff>0</xdr:colOff>
      <xdr:row>54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10610850"/>
          <a:ext cx="12477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*skorygowane dane o wyłączenie z konsolidacji spółki Wirtualna Polska w (1kw'14) i Contact Center w 3kw'14 - 3kw'15 oraz po reklasyfikacji przychodów z hurtowych  usług SMS z pozycji "Usługi przesyłu danych, wiadomości, treści oraz M2M" do pozycji "Rozwiązania teleinformatyczne dla przedsiębiorstw oraz z zakresu infrastruktury sieciowej"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zmiana obliczona na podstawie danych skorygowanych 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504825</xdr:colOff>
      <xdr:row>1</xdr:row>
      <xdr:rowOff>371475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90500" y="123825"/>
          <a:ext cx="17364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Ujawnienia dotyczące pomiarów wyników, wraz z danymi skorygowanymi, są zaprezentowane w Nocie 1 do Skróconego Śródrocznego Skonsolidowanego Sprawozdania Finansowego Grupy Orange Polska wg MSSF za 6 miesięcy zakończonych 30 czerwca 2016 roku, dostępne pod adresem: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http://orange-ir.pl/results-center/results/2016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66675</xdr:rowOff>
    </xdr:from>
    <xdr:to>
      <xdr:col>10</xdr:col>
      <xdr:colOff>714375</xdr:colOff>
      <xdr:row>36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6029325"/>
          <a:ext cx="90963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Klienci konwergentni zawierają się w stacjonarnych usługach głosowych, dostępach szerokopasmowych oraz w liczbie klientów telefonii komórkowej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Informujemy, że kontrola wewnętrzna wykryła niespójność w podanej przez Spółkę liczbie klientów usług TV na koniec czerwca 2016 roku i wcześniejszych okresów. Zarząd podjął odpowiednie kroki, żeby wyjaśnić przyczynę tego problemu. W chwili publikacji wyników za pierwsze półrocze 2016 roku, procedura wyjaśniająca jeszcze trwa. Według szacunków, niespójność nie przekraczała 6% podanej liczby klientów usług TV na koniec czerwca 2016 roku. Powyższa niespójność nie ma wpływu na wyniki finansowe Spółki.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Wszystkie karty SIM, włączając głos, M2M i dostęp szerokopasmowy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52"/>
  <sheetViews>
    <sheetView view="pageBreakPreview" zoomScale="75" zoomScaleSheetLayoutView="75" zoomScalePageLayoutView="0" workbookViewId="0" topLeftCell="F1">
      <selection activeCell="Z45" sqref="Z45"/>
    </sheetView>
  </sheetViews>
  <sheetFormatPr defaultColWidth="12.28125" defaultRowHeight="12.75"/>
  <cols>
    <col min="1" max="1" width="2.8515625" style="7" customWidth="1"/>
    <col min="2" max="2" width="2.8515625" style="4" customWidth="1"/>
    <col min="3" max="3" width="2.8515625" style="5" customWidth="1"/>
    <col min="4" max="5" width="2.8515625" style="6" customWidth="1"/>
    <col min="6" max="6" width="53.7109375" style="7" customWidth="1"/>
    <col min="7" max="7" width="1.1484375" style="8" customWidth="1"/>
    <col min="8" max="8" width="13.140625" style="8" bestFit="1" customWidth="1"/>
    <col min="9" max="9" width="14.57421875" style="8" bestFit="1" customWidth="1"/>
    <col min="10" max="10" width="13.140625" style="8" bestFit="1" customWidth="1"/>
    <col min="11" max="11" width="13.140625" style="8" customWidth="1"/>
    <col min="12" max="12" width="13.140625" style="8" bestFit="1" customWidth="1"/>
    <col min="13" max="13" width="13.140625" style="8" customWidth="1"/>
    <col min="14" max="15" width="13.140625" style="8" bestFit="1" customWidth="1"/>
    <col min="16" max="16" width="1.1484375" style="8" customWidth="1"/>
    <col min="17" max="17" width="13.140625" style="8" bestFit="1" customWidth="1"/>
    <col min="18" max="24" width="13.140625" style="8" customWidth="1"/>
    <col min="25" max="25" width="1.1484375" style="8" customWidth="1"/>
    <col min="26" max="27" width="13.140625" style="8" customWidth="1"/>
    <col min="28" max="16384" width="12.28125" style="7" customWidth="1"/>
  </cols>
  <sheetData>
    <row r="1" ht="9.75" customHeight="1"/>
    <row r="2" ht="36" customHeight="1"/>
    <row r="3" spans="2:27" ht="22.5" customHeight="1">
      <c r="B3" s="246" t="s">
        <v>10</v>
      </c>
      <c r="C3" s="246"/>
      <c r="D3" s="246"/>
      <c r="E3" s="246"/>
      <c r="F3" s="246"/>
      <c r="G3" s="3"/>
      <c r="H3" s="249">
        <v>2014</v>
      </c>
      <c r="I3" s="249"/>
      <c r="J3" s="249"/>
      <c r="K3" s="249"/>
      <c r="L3" s="249"/>
      <c r="M3" s="249"/>
      <c r="N3" s="249"/>
      <c r="O3" s="249"/>
      <c r="P3" s="3"/>
      <c r="Q3" s="249">
        <v>2015</v>
      </c>
      <c r="R3" s="249"/>
      <c r="S3" s="249"/>
      <c r="T3" s="249"/>
      <c r="U3" s="249"/>
      <c r="V3" s="249"/>
      <c r="W3" s="249"/>
      <c r="X3" s="249"/>
      <c r="Y3" s="7"/>
      <c r="Z3" s="2">
        <v>2016</v>
      </c>
      <c r="AA3" s="2"/>
    </row>
    <row r="4" spans="2:27" ht="22.5" customHeight="1">
      <c r="B4" s="247"/>
      <c r="C4" s="247"/>
      <c r="D4" s="247"/>
      <c r="E4" s="247"/>
      <c r="F4" s="247"/>
      <c r="G4" s="3"/>
      <c r="H4" s="248" t="s">
        <v>64</v>
      </c>
      <c r="I4" s="248"/>
      <c r="J4" s="248" t="s">
        <v>65</v>
      </c>
      <c r="K4" s="248"/>
      <c r="L4" s="248" t="s">
        <v>66</v>
      </c>
      <c r="M4" s="248"/>
      <c r="N4" s="248" t="s">
        <v>67</v>
      </c>
      <c r="O4" s="248"/>
      <c r="P4" s="3"/>
      <c r="Q4" s="248" t="s">
        <v>64</v>
      </c>
      <c r="R4" s="248"/>
      <c r="S4" s="248" t="s">
        <v>65</v>
      </c>
      <c r="T4" s="248"/>
      <c r="U4" s="248" t="s">
        <v>66</v>
      </c>
      <c r="V4" s="248"/>
      <c r="W4" s="248" t="s">
        <v>67</v>
      </c>
      <c r="X4" s="248"/>
      <c r="Y4" s="3"/>
      <c r="Z4" s="1" t="s">
        <v>64</v>
      </c>
      <c r="AA4" s="1" t="s">
        <v>65</v>
      </c>
    </row>
    <row r="5" spans="2:27" ht="8.25" customHeight="1">
      <c r="B5" s="3"/>
      <c r="C5" s="3"/>
      <c r="D5" s="3"/>
      <c r="E5" s="3"/>
      <c r="F5" s="3"/>
      <c r="G5" s="3"/>
      <c r="H5" s="10"/>
      <c r="I5" s="10"/>
      <c r="J5" s="10"/>
      <c r="K5" s="10"/>
      <c r="L5" s="10"/>
      <c r="M5" s="10"/>
      <c r="N5" s="10"/>
      <c r="O5" s="10"/>
      <c r="Q5" s="10"/>
      <c r="R5" s="10"/>
      <c r="S5" s="10"/>
      <c r="T5" s="10"/>
      <c r="U5" s="10"/>
      <c r="V5" s="10"/>
      <c r="W5" s="10"/>
      <c r="X5" s="10"/>
      <c r="Z5" s="10"/>
      <c r="AA5" s="10"/>
    </row>
    <row r="6" spans="2:27" s="8" customFormat="1" ht="21.75" customHeight="1">
      <c r="B6" s="11" t="s">
        <v>11</v>
      </c>
      <c r="C6" s="5"/>
      <c r="D6" s="6"/>
      <c r="E6" s="6"/>
      <c r="H6" s="10" t="s">
        <v>113</v>
      </c>
      <c r="I6" s="10" t="s">
        <v>167</v>
      </c>
      <c r="J6" s="10" t="s">
        <v>113</v>
      </c>
      <c r="K6" s="10" t="s">
        <v>167</v>
      </c>
      <c r="L6" s="10" t="s">
        <v>113</v>
      </c>
      <c r="M6" s="10" t="s">
        <v>167</v>
      </c>
      <c r="N6" s="10" t="s">
        <v>113</v>
      </c>
      <c r="O6" s="10" t="s">
        <v>167</v>
      </c>
      <c r="Q6" s="10" t="s">
        <v>113</v>
      </c>
      <c r="R6" s="10" t="s">
        <v>167</v>
      </c>
      <c r="S6" s="10" t="s">
        <v>113</v>
      </c>
      <c r="T6" s="10" t="s">
        <v>167</v>
      </c>
      <c r="U6" s="10" t="s">
        <v>113</v>
      </c>
      <c r="V6" s="10" t="s">
        <v>167</v>
      </c>
      <c r="W6" s="10" t="s">
        <v>113</v>
      </c>
      <c r="X6" s="10" t="s">
        <v>167</v>
      </c>
      <c r="Z6" s="10" t="s">
        <v>113</v>
      </c>
      <c r="AA6" s="10" t="s">
        <v>113</v>
      </c>
    </row>
    <row r="7" spans="2:27" s="8" customFormat="1" ht="8.25" customHeight="1">
      <c r="B7" s="4"/>
      <c r="C7" s="5"/>
      <c r="D7" s="6"/>
      <c r="E7" s="6"/>
      <c r="H7" s="10"/>
      <c r="I7" s="10"/>
      <c r="J7" s="10"/>
      <c r="K7" s="10"/>
      <c r="L7" s="10"/>
      <c r="M7" s="10"/>
      <c r="N7" s="10"/>
      <c r="O7" s="10"/>
      <c r="Q7" s="10"/>
      <c r="R7" s="10"/>
      <c r="S7" s="10"/>
      <c r="T7" s="10"/>
      <c r="U7" s="10"/>
      <c r="V7" s="10"/>
      <c r="W7" s="10"/>
      <c r="X7" s="10"/>
      <c r="Z7" s="10"/>
      <c r="AA7" s="10"/>
    </row>
    <row r="8" spans="2:27" s="5" customFormat="1" ht="15" customHeight="1">
      <c r="B8" s="12" t="s">
        <v>12</v>
      </c>
      <c r="C8" s="13"/>
      <c r="D8" s="14"/>
      <c r="E8" s="14"/>
      <c r="F8" s="15"/>
      <c r="G8" s="16"/>
      <c r="H8" s="17"/>
      <c r="I8" s="17"/>
      <c r="J8" s="17"/>
      <c r="K8" s="17"/>
      <c r="L8" s="17"/>
      <c r="M8" s="17"/>
      <c r="N8" s="17"/>
      <c r="O8" s="17"/>
      <c r="P8" s="16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</row>
    <row r="9" spans="2:27" s="5" customFormat="1" ht="15" customHeight="1">
      <c r="B9" s="18" t="s">
        <v>162</v>
      </c>
      <c r="C9" s="18"/>
      <c r="D9" s="19"/>
      <c r="E9" s="19"/>
      <c r="F9" s="20"/>
      <c r="G9" s="16"/>
      <c r="H9" s="21">
        <v>1481</v>
      </c>
      <c r="I9" s="21">
        <v>1477</v>
      </c>
      <c r="J9" s="21">
        <v>1566</v>
      </c>
      <c r="K9" s="21">
        <v>1561</v>
      </c>
      <c r="L9" s="21">
        <v>1553</v>
      </c>
      <c r="M9" s="21">
        <v>1548</v>
      </c>
      <c r="N9" s="21">
        <v>1540</v>
      </c>
      <c r="O9" s="21">
        <v>1534</v>
      </c>
      <c r="P9" s="16"/>
      <c r="Q9" s="21">
        <v>1505</v>
      </c>
      <c r="R9" s="21">
        <v>1501</v>
      </c>
      <c r="S9" s="21">
        <v>1529</v>
      </c>
      <c r="T9" s="21">
        <v>1523</v>
      </c>
      <c r="U9" s="21">
        <v>1555</v>
      </c>
      <c r="V9" s="21">
        <v>1549</v>
      </c>
      <c r="W9" s="21">
        <v>1552</v>
      </c>
      <c r="X9" s="21">
        <v>1546</v>
      </c>
      <c r="Y9" s="16"/>
      <c r="Z9" s="21">
        <v>1526</v>
      </c>
      <c r="AA9" s="21">
        <v>1622</v>
      </c>
    </row>
    <row r="10" spans="2:27" s="5" customFormat="1" ht="15" customHeight="1">
      <c r="B10" s="215" t="s">
        <v>163</v>
      </c>
      <c r="C10" s="23"/>
      <c r="D10" s="24"/>
      <c r="E10" s="24"/>
      <c r="F10" s="16"/>
      <c r="G10" s="16"/>
      <c r="H10" s="25">
        <v>1265</v>
      </c>
      <c r="I10" s="25">
        <v>1261</v>
      </c>
      <c r="J10" s="25">
        <v>1274</v>
      </c>
      <c r="K10" s="25">
        <v>1269</v>
      </c>
      <c r="L10" s="25">
        <v>1236</v>
      </c>
      <c r="M10" s="25">
        <v>1231</v>
      </c>
      <c r="N10" s="25">
        <v>1192</v>
      </c>
      <c r="O10" s="25">
        <v>1186</v>
      </c>
      <c r="P10" s="16"/>
      <c r="Q10" s="25">
        <v>1159</v>
      </c>
      <c r="R10" s="25">
        <v>1155</v>
      </c>
      <c r="S10" s="25">
        <v>1157</v>
      </c>
      <c r="T10" s="25">
        <v>1151</v>
      </c>
      <c r="U10" s="25">
        <v>1159</v>
      </c>
      <c r="V10" s="25">
        <v>1153</v>
      </c>
      <c r="W10" s="25">
        <v>1114</v>
      </c>
      <c r="X10" s="25">
        <v>1108</v>
      </c>
      <c r="Y10" s="16"/>
      <c r="Z10" s="25">
        <v>1090</v>
      </c>
      <c r="AA10" s="25">
        <v>1080</v>
      </c>
    </row>
    <row r="11" spans="2:27" s="5" customFormat="1" ht="15" customHeight="1">
      <c r="B11" s="215" t="s">
        <v>164</v>
      </c>
      <c r="C11" s="23"/>
      <c r="D11" s="24"/>
      <c r="E11" s="24"/>
      <c r="F11" s="16"/>
      <c r="G11" s="16"/>
      <c r="H11" s="25">
        <v>173</v>
      </c>
      <c r="I11" s="25">
        <v>173</v>
      </c>
      <c r="J11" s="25">
        <v>182</v>
      </c>
      <c r="K11" s="25">
        <v>182</v>
      </c>
      <c r="L11" s="25">
        <v>189</v>
      </c>
      <c r="M11" s="25">
        <v>189</v>
      </c>
      <c r="N11" s="25">
        <v>202</v>
      </c>
      <c r="O11" s="25">
        <v>202</v>
      </c>
      <c r="P11" s="16"/>
      <c r="Q11" s="25">
        <v>208</v>
      </c>
      <c r="R11" s="25">
        <v>208</v>
      </c>
      <c r="S11" s="25">
        <v>223</v>
      </c>
      <c r="T11" s="25">
        <v>223</v>
      </c>
      <c r="U11" s="25">
        <v>225</v>
      </c>
      <c r="V11" s="25">
        <v>225</v>
      </c>
      <c r="W11" s="25">
        <v>253</v>
      </c>
      <c r="X11" s="25">
        <v>253</v>
      </c>
      <c r="Y11" s="16"/>
      <c r="Z11" s="25">
        <v>244</v>
      </c>
      <c r="AA11" s="25">
        <v>270</v>
      </c>
    </row>
    <row r="12" spans="2:27" s="5" customFormat="1" ht="15" customHeight="1">
      <c r="B12" s="215" t="s">
        <v>147</v>
      </c>
      <c r="C12" s="23"/>
      <c r="D12" s="24"/>
      <c r="E12" s="24"/>
      <c r="F12" s="16"/>
      <c r="G12" s="16"/>
      <c r="H12" s="25">
        <v>43</v>
      </c>
      <c r="I12" s="25">
        <v>43</v>
      </c>
      <c r="J12" s="25">
        <v>110</v>
      </c>
      <c r="K12" s="25">
        <v>110</v>
      </c>
      <c r="L12" s="25">
        <v>128</v>
      </c>
      <c r="M12" s="25">
        <v>128</v>
      </c>
      <c r="N12" s="25">
        <v>146</v>
      </c>
      <c r="O12" s="25">
        <v>146</v>
      </c>
      <c r="P12" s="16"/>
      <c r="Q12" s="25">
        <v>138</v>
      </c>
      <c r="R12" s="25">
        <v>138</v>
      </c>
      <c r="S12" s="25">
        <v>149</v>
      </c>
      <c r="T12" s="25">
        <v>149</v>
      </c>
      <c r="U12" s="25">
        <v>171</v>
      </c>
      <c r="V12" s="25">
        <v>171</v>
      </c>
      <c r="W12" s="25">
        <v>185</v>
      </c>
      <c r="X12" s="25">
        <v>185</v>
      </c>
      <c r="Y12" s="16"/>
      <c r="Z12" s="25">
        <v>192</v>
      </c>
      <c r="AA12" s="25">
        <v>272</v>
      </c>
    </row>
    <row r="13" spans="2:27" s="5" customFormat="1" ht="15" customHeight="1">
      <c r="B13" s="23"/>
      <c r="C13" s="23"/>
      <c r="D13" s="24"/>
      <c r="E13" s="24"/>
      <c r="F13" s="16"/>
      <c r="G13" s="16"/>
      <c r="H13" s="25"/>
      <c r="I13" s="25"/>
      <c r="J13" s="25"/>
      <c r="K13" s="25"/>
      <c r="L13" s="25"/>
      <c r="M13" s="25"/>
      <c r="N13" s="25"/>
      <c r="O13" s="25"/>
      <c r="P13" s="16"/>
      <c r="Q13" s="25"/>
      <c r="R13" s="25"/>
      <c r="S13" s="25"/>
      <c r="T13" s="25"/>
      <c r="U13" s="25"/>
      <c r="V13" s="25"/>
      <c r="W13" s="25"/>
      <c r="X13" s="25"/>
      <c r="Y13" s="16"/>
      <c r="Z13" s="25"/>
      <c r="AA13" s="25"/>
    </row>
    <row r="14" spans="2:27" s="5" customFormat="1" ht="15" customHeight="1">
      <c r="B14" s="18" t="s">
        <v>142</v>
      </c>
      <c r="C14" s="18"/>
      <c r="D14" s="19"/>
      <c r="E14" s="19"/>
      <c r="F14" s="20"/>
      <c r="G14" s="16"/>
      <c r="H14" s="21">
        <v>1420</v>
      </c>
      <c r="I14" s="21">
        <v>1424</v>
      </c>
      <c r="J14" s="21">
        <v>1386</v>
      </c>
      <c r="K14" s="21">
        <v>1391</v>
      </c>
      <c r="L14" s="21">
        <v>1373</v>
      </c>
      <c r="M14" s="21">
        <v>1377</v>
      </c>
      <c r="N14" s="21">
        <v>1341</v>
      </c>
      <c r="O14" s="21">
        <v>1343</v>
      </c>
      <c r="P14" s="16"/>
      <c r="Q14" s="21">
        <v>1306</v>
      </c>
      <c r="R14" s="21">
        <v>1306</v>
      </c>
      <c r="S14" s="21">
        <v>1290</v>
      </c>
      <c r="T14" s="21">
        <v>1290</v>
      </c>
      <c r="U14" s="21">
        <v>1263</v>
      </c>
      <c r="V14" s="21">
        <v>1265</v>
      </c>
      <c r="W14" s="21">
        <v>1224</v>
      </c>
      <c r="X14" s="21">
        <v>1230</v>
      </c>
      <c r="Y14" s="16"/>
      <c r="Z14" s="21">
        <v>1192</v>
      </c>
      <c r="AA14" s="21">
        <v>1175</v>
      </c>
    </row>
    <row r="15" spans="2:27" s="5" customFormat="1" ht="15" customHeight="1">
      <c r="B15" s="215" t="s">
        <v>148</v>
      </c>
      <c r="C15" s="23"/>
      <c r="D15" s="24"/>
      <c r="E15" s="24"/>
      <c r="F15" s="16"/>
      <c r="G15" s="16"/>
      <c r="H15" s="25">
        <v>521</v>
      </c>
      <c r="I15" s="25">
        <v>521</v>
      </c>
      <c r="J15" s="25">
        <v>506</v>
      </c>
      <c r="K15" s="25">
        <v>506</v>
      </c>
      <c r="L15" s="25">
        <v>491</v>
      </c>
      <c r="M15" s="25">
        <v>491</v>
      </c>
      <c r="N15" s="25">
        <v>465</v>
      </c>
      <c r="O15" s="25">
        <v>466</v>
      </c>
      <c r="P15" s="16"/>
      <c r="Q15" s="25">
        <v>458</v>
      </c>
      <c r="R15" s="25">
        <v>458</v>
      </c>
      <c r="S15" s="25">
        <v>444</v>
      </c>
      <c r="T15" s="25">
        <v>445</v>
      </c>
      <c r="U15" s="25">
        <v>431</v>
      </c>
      <c r="V15" s="25">
        <v>431</v>
      </c>
      <c r="W15" s="25">
        <v>413</v>
      </c>
      <c r="X15" s="25">
        <v>413</v>
      </c>
      <c r="Y15" s="16"/>
      <c r="Z15" s="25">
        <v>401</v>
      </c>
      <c r="AA15" s="25">
        <v>387</v>
      </c>
    </row>
    <row r="16" spans="2:27" s="5" customFormat="1" ht="27.75" customHeight="1">
      <c r="B16" s="245" t="s">
        <v>149</v>
      </c>
      <c r="C16" s="245"/>
      <c r="D16" s="245"/>
      <c r="E16" s="245"/>
      <c r="F16" s="245"/>
      <c r="G16" s="16"/>
      <c r="H16" s="25">
        <v>420</v>
      </c>
      <c r="I16" s="25">
        <v>420</v>
      </c>
      <c r="J16" s="25">
        <v>416</v>
      </c>
      <c r="K16" s="25">
        <v>416</v>
      </c>
      <c r="L16" s="25">
        <v>415</v>
      </c>
      <c r="M16" s="25">
        <v>415</v>
      </c>
      <c r="N16" s="25">
        <v>412</v>
      </c>
      <c r="O16" s="25">
        <v>412</v>
      </c>
      <c r="P16" s="16"/>
      <c r="Q16" s="25">
        <v>410</v>
      </c>
      <c r="R16" s="25">
        <v>410</v>
      </c>
      <c r="S16" s="25">
        <v>404</v>
      </c>
      <c r="T16" s="25">
        <v>404</v>
      </c>
      <c r="U16" s="25">
        <v>396</v>
      </c>
      <c r="V16" s="25">
        <v>396</v>
      </c>
      <c r="W16" s="25">
        <v>391</v>
      </c>
      <c r="X16" s="25">
        <v>391</v>
      </c>
      <c r="Y16" s="16"/>
      <c r="Z16" s="25">
        <v>381</v>
      </c>
      <c r="AA16" s="25">
        <v>375</v>
      </c>
    </row>
    <row r="17" spans="2:27" s="5" customFormat="1" ht="26.25" customHeight="1">
      <c r="B17" s="245" t="s">
        <v>150</v>
      </c>
      <c r="C17" s="245"/>
      <c r="D17" s="245"/>
      <c r="E17" s="245"/>
      <c r="F17" s="245"/>
      <c r="G17" s="16"/>
      <c r="H17" s="25">
        <v>237</v>
      </c>
      <c r="I17" s="25">
        <v>241</v>
      </c>
      <c r="J17" s="25">
        <v>231</v>
      </c>
      <c r="K17" s="25">
        <v>236</v>
      </c>
      <c r="L17" s="25">
        <v>230</v>
      </c>
      <c r="M17" s="25">
        <v>234</v>
      </c>
      <c r="N17" s="25">
        <v>235</v>
      </c>
      <c r="O17" s="25">
        <v>236</v>
      </c>
      <c r="P17" s="16"/>
      <c r="Q17" s="25">
        <v>221</v>
      </c>
      <c r="R17" s="25">
        <v>221</v>
      </c>
      <c r="S17" s="25">
        <v>237</v>
      </c>
      <c r="T17" s="25">
        <v>236</v>
      </c>
      <c r="U17" s="25">
        <v>234</v>
      </c>
      <c r="V17" s="25">
        <v>236</v>
      </c>
      <c r="W17" s="25">
        <v>224</v>
      </c>
      <c r="X17" s="25">
        <v>230</v>
      </c>
      <c r="Y17" s="16"/>
      <c r="Z17" s="25">
        <v>219</v>
      </c>
      <c r="AA17" s="25">
        <v>218</v>
      </c>
    </row>
    <row r="18" spans="2:27" s="5" customFormat="1" ht="15" customHeight="1">
      <c r="B18" s="215" t="s">
        <v>146</v>
      </c>
      <c r="C18" s="23"/>
      <c r="D18" s="24"/>
      <c r="E18" s="24"/>
      <c r="F18" s="16"/>
      <c r="G18" s="16"/>
      <c r="H18" s="25">
        <v>242</v>
      </c>
      <c r="I18" s="25">
        <v>242</v>
      </c>
      <c r="J18" s="25">
        <v>233</v>
      </c>
      <c r="K18" s="25">
        <v>233</v>
      </c>
      <c r="L18" s="25">
        <v>237</v>
      </c>
      <c r="M18" s="25">
        <v>237</v>
      </c>
      <c r="N18" s="25">
        <v>229</v>
      </c>
      <c r="O18" s="25">
        <v>229</v>
      </c>
      <c r="P18" s="16"/>
      <c r="Q18" s="25">
        <v>217</v>
      </c>
      <c r="R18" s="25">
        <v>217</v>
      </c>
      <c r="S18" s="25">
        <v>205</v>
      </c>
      <c r="T18" s="25">
        <v>205</v>
      </c>
      <c r="U18" s="25">
        <v>202</v>
      </c>
      <c r="V18" s="25">
        <v>202</v>
      </c>
      <c r="W18" s="25">
        <v>196</v>
      </c>
      <c r="X18" s="25">
        <v>196</v>
      </c>
      <c r="Y18" s="16"/>
      <c r="Z18" s="25">
        <v>191</v>
      </c>
      <c r="AA18" s="25">
        <v>195</v>
      </c>
    </row>
    <row r="19" spans="2:27" s="5" customFormat="1" ht="15" customHeight="1">
      <c r="B19" s="18" t="s">
        <v>13</v>
      </c>
      <c r="C19" s="18"/>
      <c r="D19" s="19"/>
      <c r="E19" s="19"/>
      <c r="F19" s="20"/>
      <c r="G19" s="16"/>
      <c r="H19" s="21">
        <v>94</v>
      </c>
      <c r="I19" s="21">
        <v>79</v>
      </c>
      <c r="J19" s="21">
        <v>132</v>
      </c>
      <c r="K19" s="21">
        <v>132</v>
      </c>
      <c r="L19" s="21">
        <v>120</v>
      </c>
      <c r="M19" s="21">
        <v>120</v>
      </c>
      <c r="N19" s="21">
        <v>206</v>
      </c>
      <c r="O19" s="21">
        <v>205</v>
      </c>
      <c r="P19" s="16"/>
      <c r="Q19" s="21">
        <v>119</v>
      </c>
      <c r="R19" s="21">
        <v>118</v>
      </c>
      <c r="S19" s="21">
        <v>194</v>
      </c>
      <c r="T19" s="21">
        <v>195</v>
      </c>
      <c r="U19" s="21">
        <v>153</v>
      </c>
      <c r="V19" s="21">
        <v>153</v>
      </c>
      <c r="W19" s="21">
        <v>150</v>
      </c>
      <c r="X19" s="21">
        <v>150</v>
      </c>
      <c r="Y19" s="16"/>
      <c r="Z19" s="21">
        <v>85</v>
      </c>
      <c r="AA19" s="21">
        <v>106</v>
      </c>
    </row>
    <row r="20" spans="2:27" s="5" customFormat="1" ht="15" customHeight="1">
      <c r="B20" s="22"/>
      <c r="C20" s="22"/>
      <c r="D20" s="24"/>
      <c r="E20" s="24"/>
      <c r="F20" s="16"/>
      <c r="G20" s="16"/>
      <c r="H20" s="26"/>
      <c r="I20" s="26"/>
      <c r="J20" s="26"/>
      <c r="K20" s="26"/>
      <c r="L20" s="26"/>
      <c r="M20" s="26"/>
      <c r="N20" s="26"/>
      <c r="O20" s="26"/>
      <c r="P20" s="16"/>
      <c r="Q20" s="26"/>
      <c r="R20" s="26"/>
      <c r="S20" s="26"/>
      <c r="T20" s="26"/>
      <c r="U20" s="26"/>
      <c r="V20" s="26"/>
      <c r="W20" s="26"/>
      <c r="X20" s="26"/>
      <c r="Y20" s="16"/>
      <c r="Z20" s="26"/>
      <c r="AA20" s="26"/>
    </row>
    <row r="21" spans="2:27" s="5" customFormat="1" ht="15" customHeight="1">
      <c r="B21" s="18" t="s">
        <v>14</v>
      </c>
      <c r="C21" s="18"/>
      <c r="D21" s="19"/>
      <c r="E21" s="19"/>
      <c r="F21" s="20"/>
      <c r="G21" s="16"/>
      <c r="H21" s="21">
        <v>2995</v>
      </c>
      <c r="I21" s="21">
        <v>2980</v>
      </c>
      <c r="J21" s="21">
        <v>3084</v>
      </c>
      <c r="K21" s="21">
        <v>3084</v>
      </c>
      <c r="L21" s="21">
        <v>3046</v>
      </c>
      <c r="M21" s="21">
        <v>3045</v>
      </c>
      <c r="N21" s="21">
        <v>3087</v>
      </c>
      <c r="O21" s="21">
        <v>3082</v>
      </c>
      <c r="P21" s="16"/>
      <c r="Q21" s="21">
        <v>2930</v>
      </c>
      <c r="R21" s="21">
        <v>2925</v>
      </c>
      <c r="S21" s="21">
        <v>3013</v>
      </c>
      <c r="T21" s="21">
        <v>3008</v>
      </c>
      <c r="U21" s="21">
        <v>2971</v>
      </c>
      <c r="V21" s="21">
        <v>2967</v>
      </c>
      <c r="W21" s="21">
        <v>2926</v>
      </c>
      <c r="X21" s="21">
        <v>2926</v>
      </c>
      <c r="Y21" s="16"/>
      <c r="Z21" s="21">
        <v>2803</v>
      </c>
      <c r="AA21" s="21">
        <v>2903</v>
      </c>
    </row>
    <row r="22" spans="2:27" s="5" customFormat="1" ht="15" customHeight="1">
      <c r="B22" s="22"/>
      <c r="C22" s="22"/>
      <c r="D22" s="24"/>
      <c r="E22" s="24"/>
      <c r="F22" s="16"/>
      <c r="G22" s="16"/>
      <c r="H22" s="26"/>
      <c r="I22" s="26"/>
      <c r="J22" s="26"/>
      <c r="K22" s="26"/>
      <c r="L22" s="26"/>
      <c r="M22" s="26"/>
      <c r="N22" s="26"/>
      <c r="O22" s="26"/>
      <c r="P22" s="16"/>
      <c r="Q22" s="26"/>
      <c r="R22" s="26"/>
      <c r="S22" s="26"/>
      <c r="T22" s="26"/>
      <c r="U22" s="26"/>
      <c r="V22" s="26"/>
      <c r="W22" s="26"/>
      <c r="X22" s="26"/>
      <c r="Y22" s="16"/>
      <c r="Z22" s="26"/>
      <c r="AA22" s="26"/>
    </row>
    <row r="23" spans="2:27" s="5" customFormat="1" ht="15" customHeight="1">
      <c r="B23" s="18" t="s">
        <v>130</v>
      </c>
      <c r="C23" s="18"/>
      <c r="D23" s="19"/>
      <c r="E23" s="19"/>
      <c r="F23" s="20"/>
      <c r="G23" s="16"/>
      <c r="H23" s="148">
        <v>-0.079</v>
      </c>
      <c r="I23" s="148" t="s">
        <v>114</v>
      </c>
      <c r="J23" s="148">
        <v>-0.054</v>
      </c>
      <c r="K23" s="148" t="s">
        <v>114</v>
      </c>
      <c r="L23" s="148">
        <v>-0.036</v>
      </c>
      <c r="M23" s="148" t="s">
        <v>114</v>
      </c>
      <c r="N23" s="148">
        <v>-0.008</v>
      </c>
      <c r="O23" s="148" t="s">
        <v>114</v>
      </c>
      <c r="P23" s="16"/>
      <c r="Q23" s="148">
        <v>-0.017</v>
      </c>
      <c r="R23" s="148" t="s">
        <v>114</v>
      </c>
      <c r="S23" s="148">
        <v>-0.023</v>
      </c>
      <c r="T23" s="148" t="s">
        <v>114</v>
      </c>
      <c r="U23" s="148">
        <v>-0.024</v>
      </c>
      <c r="V23" s="148" t="s">
        <v>114</v>
      </c>
      <c r="W23" s="148">
        <v>-0.051</v>
      </c>
      <c r="X23" s="148" t="s">
        <v>114</v>
      </c>
      <c r="Y23" s="16"/>
      <c r="Z23" s="148">
        <v>-0.042</v>
      </c>
      <c r="AA23" s="148">
        <v>-0.035</v>
      </c>
    </row>
    <row r="24" spans="3:27" s="5" customFormat="1" ht="15" customHeight="1">
      <c r="C24" s="22"/>
      <c r="D24" s="24"/>
      <c r="E24" s="24"/>
      <c r="F24" s="16"/>
      <c r="G24" s="16"/>
      <c r="H24" s="26"/>
      <c r="I24" s="26"/>
      <c r="J24" s="26"/>
      <c r="K24" s="26"/>
      <c r="L24" s="26"/>
      <c r="M24" s="26"/>
      <c r="N24" s="26"/>
      <c r="O24" s="26"/>
      <c r="P24" s="16"/>
      <c r="Q24" s="26"/>
      <c r="R24" s="26"/>
      <c r="S24" s="26"/>
      <c r="T24" s="26"/>
      <c r="U24" s="26"/>
      <c r="V24" s="26"/>
      <c r="W24" s="26"/>
      <c r="X24" s="26"/>
      <c r="Y24" s="16"/>
      <c r="Z24" s="26"/>
      <c r="AA24" s="26"/>
    </row>
    <row r="25" spans="1:27" s="5" customFormat="1" ht="15" customHeight="1">
      <c r="A25" s="27"/>
      <c r="B25" s="58" t="s">
        <v>15</v>
      </c>
      <c r="C25" s="59"/>
      <c r="D25" s="60"/>
      <c r="F25" s="32"/>
      <c r="G25" s="32"/>
      <c r="H25" s="37">
        <v>-522</v>
      </c>
      <c r="I25" s="37">
        <v>-516</v>
      </c>
      <c r="J25" s="37">
        <v>-453</v>
      </c>
      <c r="K25" s="37">
        <v>-453</v>
      </c>
      <c r="L25" s="37">
        <v>-446</v>
      </c>
      <c r="M25" s="37">
        <v>-445</v>
      </c>
      <c r="N25" s="37">
        <v>-453</v>
      </c>
      <c r="O25" s="37">
        <v>-450</v>
      </c>
      <c r="P25" s="32"/>
      <c r="Q25" s="37">
        <v>-430</v>
      </c>
      <c r="R25" s="37">
        <v>-427</v>
      </c>
      <c r="S25" s="37">
        <v>-457</v>
      </c>
      <c r="T25" s="37">
        <v>-453</v>
      </c>
      <c r="U25" s="37">
        <v>-430</v>
      </c>
      <c r="V25" s="37">
        <v>-429</v>
      </c>
      <c r="W25" s="37">
        <v>-396</v>
      </c>
      <c r="X25" s="37">
        <v>-396</v>
      </c>
      <c r="Y25" s="32"/>
      <c r="Z25" s="37">
        <v>-381</v>
      </c>
      <c r="AA25" s="37">
        <v>-440</v>
      </c>
    </row>
    <row r="26" spans="1:27" s="41" customFormat="1" ht="15" customHeight="1">
      <c r="A26" s="39"/>
      <c r="B26" s="168" t="s">
        <v>16</v>
      </c>
      <c r="C26" s="169"/>
      <c r="D26" s="168"/>
      <c r="E26" s="170"/>
      <c r="F26" s="40"/>
      <c r="G26" s="40"/>
      <c r="H26" s="171">
        <v>-1452</v>
      </c>
      <c r="I26" s="171">
        <v>-1447</v>
      </c>
      <c r="J26" s="171">
        <v>-1495</v>
      </c>
      <c r="K26" s="171">
        <v>-1495</v>
      </c>
      <c r="L26" s="171">
        <v>-1441</v>
      </c>
      <c r="M26" s="171">
        <v>-1441</v>
      </c>
      <c r="N26" s="171">
        <v>-1725</v>
      </c>
      <c r="O26" s="171">
        <v>-1727</v>
      </c>
      <c r="P26" s="40"/>
      <c r="Q26" s="171">
        <v>-1476</v>
      </c>
      <c r="R26" s="171">
        <v>-1474</v>
      </c>
      <c r="S26" s="171">
        <v>-1562</v>
      </c>
      <c r="T26" s="171">
        <v>-1561</v>
      </c>
      <c r="U26" s="171">
        <v>-1524</v>
      </c>
      <c r="V26" s="171">
        <v>-1521</v>
      </c>
      <c r="W26" s="171">
        <v>-1709</v>
      </c>
      <c r="X26" s="171">
        <v>-1709</v>
      </c>
      <c r="Y26" s="40"/>
      <c r="Z26" s="171">
        <v>-1476</v>
      </c>
      <c r="AA26" s="171">
        <v>-1580</v>
      </c>
    </row>
    <row r="27" spans="1:27" s="36" customFormat="1" ht="15" customHeight="1">
      <c r="A27" s="33"/>
      <c r="B27" s="6"/>
      <c r="C27" s="42" t="s">
        <v>17</v>
      </c>
      <c r="D27" s="6"/>
      <c r="F27" s="43"/>
      <c r="G27" s="43"/>
      <c r="H27" s="37">
        <v>-280</v>
      </c>
      <c r="I27" s="37">
        <v>-280</v>
      </c>
      <c r="J27" s="37">
        <v>-297</v>
      </c>
      <c r="K27" s="37">
        <v>-297</v>
      </c>
      <c r="L27" s="37">
        <v>-322</v>
      </c>
      <c r="M27" s="37">
        <v>-322</v>
      </c>
      <c r="N27" s="37">
        <v>-332</v>
      </c>
      <c r="O27" s="37">
        <v>-332</v>
      </c>
      <c r="P27" s="43"/>
      <c r="Q27" s="37">
        <v>-321</v>
      </c>
      <c r="R27" s="37">
        <v>-321</v>
      </c>
      <c r="S27" s="37">
        <v>-333</v>
      </c>
      <c r="T27" s="37">
        <v>-333</v>
      </c>
      <c r="U27" s="37">
        <v>-342</v>
      </c>
      <c r="V27" s="37">
        <v>-342</v>
      </c>
      <c r="W27" s="37">
        <v>-349</v>
      </c>
      <c r="X27" s="37">
        <v>-349</v>
      </c>
      <c r="Y27" s="43"/>
      <c r="Z27" s="37">
        <v>-354</v>
      </c>
      <c r="AA27" s="37">
        <v>-384</v>
      </c>
    </row>
    <row r="28" spans="1:27" s="36" customFormat="1" ht="15" customHeight="1">
      <c r="A28" s="33"/>
      <c r="B28" s="6"/>
      <c r="C28" s="42" t="s">
        <v>151</v>
      </c>
      <c r="F28" s="43"/>
      <c r="G28" s="43"/>
      <c r="H28" s="37">
        <v>-192</v>
      </c>
      <c r="I28" s="37">
        <v>-192</v>
      </c>
      <c r="J28" s="37">
        <v>-207</v>
      </c>
      <c r="K28" s="37">
        <v>-207</v>
      </c>
      <c r="L28" s="37">
        <v>-186</v>
      </c>
      <c r="M28" s="37">
        <v>-186</v>
      </c>
      <c r="N28" s="37">
        <v>-203</v>
      </c>
      <c r="O28" s="37">
        <v>-203</v>
      </c>
      <c r="P28" s="43"/>
      <c r="Q28" s="37">
        <v>-176</v>
      </c>
      <c r="R28" s="37">
        <v>-176</v>
      </c>
      <c r="S28" s="37">
        <v>-181</v>
      </c>
      <c r="T28" s="37">
        <v>-181</v>
      </c>
      <c r="U28" s="37">
        <v>-180</v>
      </c>
      <c r="V28" s="37">
        <v>-180</v>
      </c>
      <c r="W28" s="37">
        <v>-197</v>
      </c>
      <c r="X28" s="37">
        <v>-197</v>
      </c>
      <c r="Y28" s="43"/>
      <c r="Z28" s="37">
        <v>-160</v>
      </c>
      <c r="AA28" s="37">
        <v>-168</v>
      </c>
    </row>
    <row r="29" spans="1:27" s="36" customFormat="1" ht="15" customHeight="1">
      <c r="A29" s="33"/>
      <c r="B29" s="6"/>
      <c r="C29" s="42" t="s">
        <v>18</v>
      </c>
      <c r="D29" s="6"/>
      <c r="F29" s="43"/>
      <c r="G29" s="43"/>
      <c r="H29" s="37">
        <v>-605</v>
      </c>
      <c r="I29" s="37">
        <v>-602</v>
      </c>
      <c r="J29" s="37">
        <v>-610</v>
      </c>
      <c r="K29" s="37">
        <v>-610</v>
      </c>
      <c r="L29" s="37">
        <v>-561</v>
      </c>
      <c r="M29" s="37">
        <v>-563</v>
      </c>
      <c r="N29" s="37">
        <v>-769</v>
      </c>
      <c r="O29" s="37">
        <v>-769</v>
      </c>
      <c r="P29" s="43"/>
      <c r="Q29" s="37">
        <v>-644</v>
      </c>
      <c r="R29" s="37">
        <v>-644</v>
      </c>
      <c r="S29" s="37">
        <v>-662</v>
      </c>
      <c r="T29" s="37">
        <v>-663</v>
      </c>
      <c r="U29" s="37">
        <v>-638</v>
      </c>
      <c r="V29" s="37">
        <v>-638</v>
      </c>
      <c r="W29" s="37">
        <v>-801</v>
      </c>
      <c r="X29" s="37">
        <v>-801</v>
      </c>
      <c r="Y29" s="43"/>
      <c r="Z29" s="37">
        <v>-615</v>
      </c>
      <c r="AA29" s="37">
        <v>-685</v>
      </c>
    </row>
    <row r="30" spans="1:27" s="36" customFormat="1" ht="15" customHeight="1">
      <c r="A30" s="33"/>
      <c r="B30" s="6"/>
      <c r="C30" s="42" t="s">
        <v>152</v>
      </c>
      <c r="F30" s="43"/>
      <c r="G30" s="43"/>
      <c r="H30" s="37">
        <v>-375</v>
      </c>
      <c r="I30" s="37">
        <v>-373</v>
      </c>
      <c r="J30" s="37">
        <v>-381</v>
      </c>
      <c r="K30" s="37">
        <v>-381</v>
      </c>
      <c r="L30" s="37">
        <v>-372</v>
      </c>
      <c r="M30" s="37">
        <v>-370</v>
      </c>
      <c r="N30" s="37">
        <v>-421</v>
      </c>
      <c r="O30" s="37">
        <v>-423</v>
      </c>
      <c r="P30" s="43"/>
      <c r="Q30" s="37">
        <v>-335</v>
      </c>
      <c r="R30" s="37">
        <v>-333</v>
      </c>
      <c r="S30" s="37">
        <v>-386</v>
      </c>
      <c r="T30" s="37">
        <v>-384</v>
      </c>
      <c r="U30" s="37">
        <v>-364</v>
      </c>
      <c r="V30" s="37">
        <v>-361</v>
      </c>
      <c r="W30" s="37">
        <v>-362</v>
      </c>
      <c r="X30" s="37">
        <v>-362</v>
      </c>
      <c r="Y30" s="43"/>
      <c r="Z30" s="37">
        <v>-347</v>
      </c>
      <c r="AA30" s="37">
        <v>-343</v>
      </c>
    </row>
    <row r="31" spans="1:27" s="41" customFormat="1" ht="15" customHeight="1">
      <c r="A31" s="39"/>
      <c r="B31" s="168" t="s">
        <v>19</v>
      </c>
      <c r="C31" s="169"/>
      <c r="D31" s="168"/>
      <c r="E31" s="170"/>
      <c r="F31" s="40"/>
      <c r="G31" s="40"/>
      <c r="H31" s="171">
        <v>-79</v>
      </c>
      <c r="I31" s="171">
        <v>-79</v>
      </c>
      <c r="J31" s="171">
        <v>-148</v>
      </c>
      <c r="K31" s="171">
        <v>-148</v>
      </c>
      <c r="L31" s="171">
        <v>-125</v>
      </c>
      <c r="M31" s="171">
        <v>-125</v>
      </c>
      <c r="N31" s="171">
        <v>-53</v>
      </c>
      <c r="O31" s="171">
        <v>-50</v>
      </c>
      <c r="P31" s="40"/>
      <c r="Q31" s="171">
        <v>-69</v>
      </c>
      <c r="R31" s="171">
        <v>-69</v>
      </c>
      <c r="S31" s="171">
        <v>-78</v>
      </c>
      <c r="T31" s="171">
        <v>-78</v>
      </c>
      <c r="U31" s="171">
        <v>-98</v>
      </c>
      <c r="V31" s="171">
        <v>-98</v>
      </c>
      <c r="W31" s="171">
        <v>-122</v>
      </c>
      <c r="X31" s="171">
        <v>-122</v>
      </c>
      <c r="Y31" s="40"/>
      <c r="Z31" s="171">
        <v>-88</v>
      </c>
      <c r="AA31" s="171">
        <v>-96</v>
      </c>
    </row>
    <row r="32" spans="1:27" s="41" customFormat="1" ht="15" customHeight="1">
      <c r="A32" s="39"/>
      <c r="B32" s="205" t="s">
        <v>119</v>
      </c>
      <c r="C32" s="169"/>
      <c r="D32" s="168"/>
      <c r="E32" s="170"/>
      <c r="F32" s="40"/>
      <c r="G32" s="40"/>
      <c r="H32" s="171"/>
      <c r="I32" s="171"/>
      <c r="J32" s="171"/>
      <c r="K32" s="171"/>
      <c r="L32" s="171"/>
      <c r="M32" s="171"/>
      <c r="N32" s="171">
        <v>8</v>
      </c>
      <c r="O32" s="171">
        <v>8</v>
      </c>
      <c r="P32" s="40"/>
      <c r="Q32" s="171">
        <v>-1</v>
      </c>
      <c r="R32" s="171">
        <v>-1</v>
      </c>
      <c r="S32" s="171"/>
      <c r="T32" s="171"/>
      <c r="U32" s="171"/>
      <c r="V32" s="171"/>
      <c r="W32" s="171">
        <v>-128</v>
      </c>
      <c r="X32" s="171">
        <v>-128</v>
      </c>
      <c r="Y32" s="40"/>
      <c r="Z32" s="171"/>
      <c r="AA32" s="171"/>
    </row>
    <row r="33" spans="1:27" s="36" customFormat="1" ht="15" customHeight="1">
      <c r="A33" s="33"/>
      <c r="B33" s="6" t="s">
        <v>20</v>
      </c>
      <c r="C33" s="6"/>
      <c r="F33" s="43"/>
      <c r="G33" s="43"/>
      <c r="H33" s="37">
        <v>9</v>
      </c>
      <c r="I33" s="37">
        <v>9</v>
      </c>
      <c r="J33" s="37">
        <v>8</v>
      </c>
      <c r="K33" s="37">
        <v>8</v>
      </c>
      <c r="L33" s="37">
        <v>6</v>
      </c>
      <c r="M33" s="37">
        <v>6</v>
      </c>
      <c r="N33" s="37">
        <v>34</v>
      </c>
      <c r="O33" s="37">
        <v>34</v>
      </c>
      <c r="P33" s="43"/>
      <c r="Q33" s="37">
        <v>5</v>
      </c>
      <c r="R33" s="37">
        <v>5</v>
      </c>
      <c r="S33" s="37">
        <v>43</v>
      </c>
      <c r="T33" s="37">
        <v>43</v>
      </c>
      <c r="U33" s="37">
        <v>10</v>
      </c>
      <c r="V33" s="37">
        <v>10</v>
      </c>
      <c r="W33" s="37">
        <v>13</v>
      </c>
      <c r="X33" s="37">
        <v>13</v>
      </c>
      <c r="Y33" s="43"/>
      <c r="Z33" s="37">
        <v>10</v>
      </c>
      <c r="AA33" s="37">
        <v>37</v>
      </c>
    </row>
    <row r="34" spans="1:27" s="36" customFormat="1" ht="15" customHeight="1">
      <c r="A34" s="33"/>
      <c r="B34" s="6" t="s">
        <v>144</v>
      </c>
      <c r="C34" s="6"/>
      <c r="F34" s="43"/>
      <c r="G34" s="43"/>
      <c r="H34" s="37">
        <v>191</v>
      </c>
      <c r="I34" s="37"/>
      <c r="J34" s="37"/>
      <c r="K34" s="37"/>
      <c r="L34" s="37"/>
      <c r="M34" s="37"/>
      <c r="N34" s="37"/>
      <c r="O34" s="37"/>
      <c r="P34" s="43"/>
      <c r="Q34" s="37"/>
      <c r="R34" s="37"/>
      <c r="S34" s="37"/>
      <c r="T34" s="37"/>
      <c r="U34" s="37"/>
      <c r="V34" s="37"/>
      <c r="W34" s="37"/>
      <c r="X34" s="37"/>
      <c r="Y34" s="43"/>
      <c r="Z34" s="37"/>
      <c r="AA34" s="37"/>
    </row>
    <row r="35" spans="1:27" s="5" customFormat="1" ht="15" customHeight="1">
      <c r="A35" s="27"/>
      <c r="B35" s="18" t="s">
        <v>139</v>
      </c>
      <c r="C35" s="30"/>
      <c r="D35" s="28"/>
      <c r="E35" s="29"/>
      <c r="F35" s="31"/>
      <c r="G35" s="32"/>
      <c r="H35" s="21">
        <v>1142</v>
      </c>
      <c r="I35" s="21">
        <v>947</v>
      </c>
      <c r="J35" s="21">
        <v>996</v>
      </c>
      <c r="K35" s="21">
        <v>996</v>
      </c>
      <c r="L35" s="21">
        <v>1040</v>
      </c>
      <c r="M35" s="21">
        <v>1040</v>
      </c>
      <c r="N35" s="21">
        <v>898</v>
      </c>
      <c r="O35" s="21">
        <v>897</v>
      </c>
      <c r="P35" s="32"/>
      <c r="Q35" s="21">
        <v>959</v>
      </c>
      <c r="R35" s="21">
        <v>959</v>
      </c>
      <c r="S35" s="21">
        <v>959</v>
      </c>
      <c r="T35" s="21">
        <v>959</v>
      </c>
      <c r="U35" s="21">
        <v>929</v>
      </c>
      <c r="V35" s="21">
        <v>929</v>
      </c>
      <c r="W35" s="21">
        <v>584</v>
      </c>
      <c r="X35" s="21">
        <v>584</v>
      </c>
      <c r="Y35" s="32"/>
      <c r="Z35" s="21">
        <v>868</v>
      </c>
      <c r="AA35" s="21">
        <v>824</v>
      </c>
    </row>
    <row r="36" spans="1:27" s="36" customFormat="1" ht="15" customHeight="1">
      <c r="A36" s="33"/>
      <c r="B36" s="35" t="s">
        <v>21</v>
      </c>
      <c r="D36" s="6"/>
      <c r="E36" s="35"/>
      <c r="F36" s="43"/>
      <c r="G36" s="43"/>
      <c r="H36" s="44">
        <v>0.381</v>
      </c>
      <c r="I36" s="44">
        <v>0.318</v>
      </c>
      <c r="J36" s="44">
        <v>0.323</v>
      </c>
      <c r="K36" s="44">
        <v>0.323</v>
      </c>
      <c r="L36" s="44">
        <v>0.341</v>
      </c>
      <c r="M36" s="44">
        <v>0.342</v>
      </c>
      <c r="N36" s="44">
        <v>0.291</v>
      </c>
      <c r="O36" s="44">
        <v>0.291</v>
      </c>
      <c r="P36" s="43"/>
      <c r="Q36" s="44">
        <v>0.327</v>
      </c>
      <c r="R36" s="44">
        <v>0.328</v>
      </c>
      <c r="S36" s="44">
        <v>0.318</v>
      </c>
      <c r="T36" s="44">
        <v>0.319</v>
      </c>
      <c r="U36" s="44">
        <v>0.313</v>
      </c>
      <c r="V36" s="44">
        <v>0.313</v>
      </c>
      <c r="W36" s="44">
        <v>0.2</v>
      </c>
      <c r="X36" s="44">
        <v>0.2</v>
      </c>
      <c r="Y36" s="43"/>
      <c r="Z36" s="44">
        <v>0.31</v>
      </c>
      <c r="AA36" s="44">
        <v>0.284</v>
      </c>
    </row>
    <row r="37" spans="2:27" s="5" customFormat="1" ht="33.75" customHeight="1">
      <c r="B37" s="250" t="s">
        <v>157</v>
      </c>
      <c r="C37" s="250"/>
      <c r="D37" s="250"/>
      <c r="E37" s="250"/>
      <c r="F37" s="250"/>
      <c r="G37" s="16"/>
      <c r="H37" s="37"/>
      <c r="I37" s="37"/>
      <c r="J37" s="37"/>
      <c r="K37" s="37"/>
      <c r="L37" s="37"/>
      <c r="M37" s="37"/>
      <c r="N37" s="37">
        <v>-8</v>
      </c>
      <c r="O37" s="37">
        <v>-8</v>
      </c>
      <c r="P37" s="16"/>
      <c r="Q37" s="37">
        <v>1</v>
      </c>
      <c r="R37" s="37">
        <v>1</v>
      </c>
      <c r="S37" s="37"/>
      <c r="T37" s="37"/>
      <c r="U37" s="37"/>
      <c r="V37" s="37"/>
      <c r="W37" s="37">
        <v>89</v>
      </c>
      <c r="X37" s="37">
        <v>89</v>
      </c>
      <c r="Y37" s="16"/>
      <c r="Z37" s="37"/>
      <c r="AA37" s="37"/>
    </row>
    <row r="38" spans="2:27" s="5" customFormat="1" ht="15" customHeight="1">
      <c r="B38" s="34" t="s">
        <v>129</v>
      </c>
      <c r="C38" s="45"/>
      <c r="D38" s="46"/>
      <c r="E38" s="46"/>
      <c r="F38" s="16"/>
      <c r="G38" s="16"/>
      <c r="H38" s="37">
        <v>-191</v>
      </c>
      <c r="I38" s="37"/>
      <c r="J38" s="37"/>
      <c r="K38" s="37"/>
      <c r="L38" s="37"/>
      <c r="M38" s="37"/>
      <c r="N38" s="37"/>
      <c r="O38" s="37"/>
      <c r="P38" s="16"/>
      <c r="Q38" s="37"/>
      <c r="R38" s="37"/>
      <c r="S38" s="37"/>
      <c r="T38" s="37"/>
      <c r="U38" s="37"/>
      <c r="V38" s="37"/>
      <c r="W38" s="37"/>
      <c r="X38" s="37"/>
      <c r="Y38" s="16"/>
      <c r="Z38" s="37"/>
      <c r="AA38" s="37"/>
    </row>
    <row r="39" spans="2:27" s="5" customFormat="1" ht="15" customHeight="1">
      <c r="B39" s="34" t="s">
        <v>158</v>
      </c>
      <c r="C39" s="45"/>
      <c r="D39" s="46"/>
      <c r="E39" s="46"/>
      <c r="F39" s="16"/>
      <c r="G39" s="16"/>
      <c r="H39" s="37"/>
      <c r="I39" s="37"/>
      <c r="J39" s="37"/>
      <c r="K39" s="37"/>
      <c r="L39" s="37"/>
      <c r="M39" s="37"/>
      <c r="N39" s="37"/>
      <c r="O39" s="37"/>
      <c r="P39" s="16"/>
      <c r="Q39" s="37"/>
      <c r="R39" s="37"/>
      <c r="S39" s="37"/>
      <c r="T39" s="37"/>
      <c r="U39" s="37"/>
      <c r="V39" s="37">
        <v>-4</v>
      </c>
      <c r="W39" s="37"/>
      <c r="X39" s="37"/>
      <c r="Y39" s="16"/>
      <c r="Z39" s="37"/>
      <c r="AA39" s="37"/>
    </row>
    <row r="40" spans="2:27" s="5" customFormat="1" ht="15" customHeight="1">
      <c r="B40" s="34" t="s">
        <v>141</v>
      </c>
      <c r="C40" s="45"/>
      <c r="D40" s="46"/>
      <c r="E40" s="46"/>
      <c r="F40" s="16"/>
      <c r="G40" s="16"/>
      <c r="H40" s="37"/>
      <c r="I40" s="37"/>
      <c r="J40" s="37">
        <v>44</v>
      </c>
      <c r="K40" s="37">
        <v>44</v>
      </c>
      <c r="L40" s="37">
        <v>29</v>
      </c>
      <c r="M40" s="37">
        <v>29</v>
      </c>
      <c r="N40" s="37">
        <v>-29</v>
      </c>
      <c r="O40" s="37">
        <v>-29</v>
      </c>
      <c r="P40" s="16"/>
      <c r="Q40" s="37"/>
      <c r="R40" s="37"/>
      <c r="S40" s="37"/>
      <c r="T40" s="37"/>
      <c r="U40" s="37"/>
      <c r="V40" s="37"/>
      <c r="W40" s="37"/>
      <c r="X40" s="37"/>
      <c r="Y40" s="16"/>
      <c r="Z40" s="37"/>
      <c r="AA40" s="37"/>
    </row>
    <row r="41" spans="1:27" s="201" customFormat="1" ht="15" customHeight="1">
      <c r="A41" s="202"/>
      <c r="B41" s="208" t="s">
        <v>140</v>
      </c>
      <c r="C41" s="209"/>
      <c r="D41" s="64"/>
      <c r="E41" s="64"/>
      <c r="F41" s="210"/>
      <c r="G41" s="211"/>
      <c r="H41" s="212">
        <v>951</v>
      </c>
      <c r="I41" s="212">
        <v>947</v>
      </c>
      <c r="J41" s="212">
        <v>1040</v>
      </c>
      <c r="K41" s="212">
        <v>1040</v>
      </c>
      <c r="L41" s="212">
        <v>1069</v>
      </c>
      <c r="M41" s="212">
        <v>1069</v>
      </c>
      <c r="N41" s="212">
        <v>861</v>
      </c>
      <c r="O41" s="212">
        <v>860</v>
      </c>
      <c r="P41" s="211"/>
      <c r="Q41" s="212">
        <v>960</v>
      </c>
      <c r="R41" s="212">
        <v>960</v>
      </c>
      <c r="S41" s="212">
        <v>959</v>
      </c>
      <c r="T41" s="212">
        <v>959</v>
      </c>
      <c r="U41" s="212">
        <v>929</v>
      </c>
      <c r="V41" s="212">
        <v>925</v>
      </c>
      <c r="W41" s="212">
        <v>673</v>
      </c>
      <c r="X41" s="212">
        <v>673</v>
      </c>
      <c r="Y41" s="211"/>
      <c r="Z41" s="212">
        <v>868</v>
      </c>
      <c r="AA41" s="212">
        <v>824</v>
      </c>
    </row>
    <row r="42" spans="1:27" s="204" customFormat="1" ht="15" customHeight="1">
      <c r="A42" s="203"/>
      <c r="B42" s="35" t="s">
        <v>21</v>
      </c>
      <c r="D42" s="205"/>
      <c r="E42" s="170"/>
      <c r="F42" s="206"/>
      <c r="G42" s="206"/>
      <c r="H42" s="207">
        <v>0.318</v>
      </c>
      <c r="I42" s="207">
        <v>0.318</v>
      </c>
      <c r="J42" s="207">
        <v>0.337</v>
      </c>
      <c r="K42" s="207">
        <v>0.337</v>
      </c>
      <c r="L42" s="207">
        <v>0.351</v>
      </c>
      <c r="M42" s="207">
        <v>0.351</v>
      </c>
      <c r="N42" s="207">
        <v>0.279</v>
      </c>
      <c r="O42" s="207">
        <v>0.279</v>
      </c>
      <c r="P42" s="206"/>
      <c r="Q42" s="207">
        <v>0.328</v>
      </c>
      <c r="R42" s="207">
        <v>0.328</v>
      </c>
      <c r="S42" s="207">
        <v>0.318</v>
      </c>
      <c r="T42" s="207">
        <v>0.319</v>
      </c>
      <c r="U42" s="207">
        <v>0.313</v>
      </c>
      <c r="V42" s="207">
        <v>0.312</v>
      </c>
      <c r="W42" s="207">
        <v>0.23</v>
      </c>
      <c r="X42" s="207">
        <v>0.23</v>
      </c>
      <c r="Y42" s="206"/>
      <c r="Z42" s="207">
        <v>0.31</v>
      </c>
      <c r="AA42" s="207">
        <v>0.284</v>
      </c>
    </row>
    <row r="43" spans="1:27" s="36" customFormat="1" ht="8.25" customHeight="1">
      <c r="A43" s="33"/>
      <c r="B43" s="35"/>
      <c r="D43" s="6"/>
      <c r="E43" s="35"/>
      <c r="F43" s="43"/>
      <c r="G43" s="43"/>
      <c r="H43" s="44"/>
      <c r="I43" s="44"/>
      <c r="J43" s="44"/>
      <c r="K43" s="44"/>
      <c r="L43" s="44"/>
      <c r="M43" s="44"/>
      <c r="N43" s="44"/>
      <c r="O43" s="44"/>
      <c r="P43" s="43"/>
      <c r="Q43" s="44"/>
      <c r="R43" s="44"/>
      <c r="S43" s="44"/>
      <c r="T43" s="44"/>
      <c r="U43" s="44"/>
      <c r="V43" s="44"/>
      <c r="W43" s="44"/>
      <c r="X43" s="44"/>
      <c r="Y43" s="43"/>
      <c r="Z43" s="44"/>
      <c r="AA43" s="44"/>
    </row>
    <row r="44" spans="2:27" s="5" customFormat="1" ht="15" customHeight="1">
      <c r="B44" s="6" t="s">
        <v>22</v>
      </c>
      <c r="C44" s="45"/>
      <c r="D44" s="46"/>
      <c r="E44" s="46"/>
      <c r="F44" s="16"/>
      <c r="G44" s="16"/>
      <c r="H44" s="37">
        <v>-750</v>
      </c>
      <c r="I44" s="37">
        <v>-750</v>
      </c>
      <c r="J44" s="37">
        <v>-794</v>
      </c>
      <c r="K44" s="37">
        <v>-794</v>
      </c>
      <c r="L44" s="37">
        <v>-759</v>
      </c>
      <c r="M44" s="37">
        <v>-759</v>
      </c>
      <c r="N44" s="37">
        <v>-770</v>
      </c>
      <c r="O44" s="37">
        <v>-769</v>
      </c>
      <c r="P44" s="16"/>
      <c r="Q44" s="37">
        <v>-710</v>
      </c>
      <c r="R44" s="37">
        <v>-710</v>
      </c>
      <c r="S44" s="37">
        <v>-733</v>
      </c>
      <c r="T44" s="37">
        <v>-733</v>
      </c>
      <c r="U44" s="37">
        <v>-716</v>
      </c>
      <c r="V44" s="37">
        <v>-716</v>
      </c>
      <c r="W44" s="37">
        <v>-712</v>
      </c>
      <c r="X44" s="37">
        <v>-712</v>
      </c>
      <c r="Y44" s="16"/>
      <c r="Z44" s="37">
        <v>-653</v>
      </c>
      <c r="AA44" s="37">
        <v>-683</v>
      </c>
    </row>
    <row r="45" spans="2:27" s="5" customFormat="1" ht="30.75" customHeight="1">
      <c r="B45" s="244" t="s">
        <v>145</v>
      </c>
      <c r="C45" s="244"/>
      <c r="D45" s="244"/>
      <c r="E45" s="244"/>
      <c r="F45" s="244"/>
      <c r="G45" s="16"/>
      <c r="H45" s="37">
        <v>-1</v>
      </c>
      <c r="I45" s="37">
        <v>-1</v>
      </c>
      <c r="J45" s="37">
        <v>-2</v>
      </c>
      <c r="K45" s="37">
        <v>-2</v>
      </c>
      <c r="L45" s="37">
        <v>-4</v>
      </c>
      <c r="M45" s="37">
        <v>-4</v>
      </c>
      <c r="N45" s="37">
        <v>-10</v>
      </c>
      <c r="O45" s="37">
        <v>-10</v>
      </c>
      <c r="P45" s="16"/>
      <c r="Q45" s="37">
        <v>-3</v>
      </c>
      <c r="R45" s="37">
        <v>-3</v>
      </c>
      <c r="S45" s="37">
        <v>6</v>
      </c>
      <c r="T45" s="37">
        <v>6</v>
      </c>
      <c r="U45" s="37">
        <v>-1</v>
      </c>
      <c r="V45" s="37">
        <v>-1</v>
      </c>
      <c r="W45" s="37">
        <v>10</v>
      </c>
      <c r="X45" s="37">
        <v>10</v>
      </c>
      <c r="Y45" s="16"/>
      <c r="Z45" s="37"/>
      <c r="AA45" s="37">
        <v>1</v>
      </c>
    </row>
    <row r="46" spans="1:27" s="5" customFormat="1" ht="15" customHeight="1">
      <c r="A46" s="27"/>
      <c r="B46" s="18" t="s">
        <v>2</v>
      </c>
      <c r="C46" s="30"/>
      <c r="D46" s="28"/>
      <c r="E46" s="29"/>
      <c r="F46" s="31"/>
      <c r="G46" s="32"/>
      <c r="H46" s="21">
        <v>391</v>
      </c>
      <c r="I46" s="21">
        <v>196</v>
      </c>
      <c r="J46" s="21">
        <v>200</v>
      </c>
      <c r="K46" s="21">
        <v>200</v>
      </c>
      <c r="L46" s="21">
        <v>277</v>
      </c>
      <c r="M46" s="21">
        <v>277</v>
      </c>
      <c r="N46" s="21">
        <v>118</v>
      </c>
      <c r="O46" s="21">
        <v>118</v>
      </c>
      <c r="P46" s="32"/>
      <c r="Q46" s="21">
        <v>246</v>
      </c>
      <c r="R46" s="21">
        <v>246</v>
      </c>
      <c r="S46" s="21">
        <v>232</v>
      </c>
      <c r="T46" s="21">
        <v>232</v>
      </c>
      <c r="U46" s="21">
        <v>212</v>
      </c>
      <c r="V46" s="21">
        <v>212</v>
      </c>
      <c r="W46" s="21">
        <v>-118</v>
      </c>
      <c r="X46" s="21">
        <v>-118</v>
      </c>
      <c r="Y46" s="32"/>
      <c r="Z46" s="21">
        <v>215</v>
      </c>
      <c r="AA46" s="21">
        <v>142</v>
      </c>
    </row>
    <row r="47" spans="1:27" s="8" customFormat="1" ht="15" customHeight="1">
      <c r="A47" s="7"/>
      <c r="B47" s="35" t="s">
        <v>21</v>
      </c>
      <c r="D47" s="6"/>
      <c r="E47" s="35"/>
      <c r="F47" s="47"/>
      <c r="G47" s="47"/>
      <c r="H47" s="44">
        <v>0.131</v>
      </c>
      <c r="I47" s="44">
        <v>0.066</v>
      </c>
      <c r="J47" s="44">
        <v>0.065</v>
      </c>
      <c r="K47" s="44">
        <v>0.065</v>
      </c>
      <c r="L47" s="44">
        <v>0.091</v>
      </c>
      <c r="M47" s="44">
        <v>0.091</v>
      </c>
      <c r="N47" s="44">
        <v>0.038</v>
      </c>
      <c r="O47" s="44">
        <v>0.038</v>
      </c>
      <c r="P47" s="47"/>
      <c r="Q47" s="44">
        <v>0.084</v>
      </c>
      <c r="R47" s="44">
        <v>0.084</v>
      </c>
      <c r="S47" s="44">
        <v>0.077</v>
      </c>
      <c r="T47" s="44">
        <v>0.077</v>
      </c>
      <c r="U47" s="44">
        <v>0.071</v>
      </c>
      <c r="V47" s="44">
        <v>0.071</v>
      </c>
      <c r="W47" s="44">
        <v>-0.04</v>
      </c>
      <c r="X47" s="44">
        <v>-0.04</v>
      </c>
      <c r="Y47" s="47"/>
      <c r="Z47" s="44">
        <v>0.077</v>
      </c>
      <c r="AA47" s="44">
        <v>0.049</v>
      </c>
    </row>
    <row r="48" spans="1:27" s="8" customFormat="1" ht="15" customHeight="1">
      <c r="A48" s="7"/>
      <c r="B48" s="6" t="s">
        <v>23</v>
      </c>
      <c r="C48" s="34"/>
      <c r="D48" s="6"/>
      <c r="E48" s="35"/>
      <c r="F48" s="47"/>
      <c r="G48" s="47"/>
      <c r="H48" s="48">
        <v>-119</v>
      </c>
      <c r="I48" s="48">
        <v>-119</v>
      </c>
      <c r="J48" s="48">
        <v>-118</v>
      </c>
      <c r="K48" s="48">
        <v>-118</v>
      </c>
      <c r="L48" s="48">
        <v>-85</v>
      </c>
      <c r="M48" s="48">
        <v>-85</v>
      </c>
      <c r="N48" s="48">
        <v>-83</v>
      </c>
      <c r="O48" s="48">
        <v>-83</v>
      </c>
      <c r="P48" s="47"/>
      <c r="Q48" s="48">
        <v>-58</v>
      </c>
      <c r="R48" s="48">
        <v>-58</v>
      </c>
      <c r="S48" s="48">
        <v>-76</v>
      </c>
      <c r="T48" s="48">
        <v>-76</v>
      </c>
      <c r="U48" s="48">
        <v>-76</v>
      </c>
      <c r="V48" s="48">
        <v>-76</v>
      </c>
      <c r="W48" s="48">
        <v>-81</v>
      </c>
      <c r="X48" s="48">
        <v>-81</v>
      </c>
      <c r="Y48" s="47"/>
      <c r="Z48" s="48">
        <v>-96</v>
      </c>
      <c r="AA48" s="48">
        <v>-96</v>
      </c>
    </row>
    <row r="49" spans="1:27" s="8" customFormat="1" ht="15" customHeight="1">
      <c r="A49" s="7"/>
      <c r="B49" s="6" t="s">
        <v>24</v>
      </c>
      <c r="C49" s="34"/>
      <c r="D49" s="6"/>
      <c r="E49" s="35"/>
      <c r="F49" s="47"/>
      <c r="G49" s="47"/>
      <c r="H49" s="48">
        <v>-1</v>
      </c>
      <c r="I49" s="48">
        <v>-1</v>
      </c>
      <c r="J49" s="48">
        <v>12</v>
      </c>
      <c r="K49" s="48">
        <v>12</v>
      </c>
      <c r="L49" s="48">
        <v>-52</v>
      </c>
      <c r="M49" s="48">
        <v>-52</v>
      </c>
      <c r="N49" s="48">
        <v>-5</v>
      </c>
      <c r="O49" s="48">
        <v>-5</v>
      </c>
      <c r="P49" s="47"/>
      <c r="Q49" s="48">
        <v>-17</v>
      </c>
      <c r="R49" s="48">
        <v>-17</v>
      </c>
      <c r="S49" s="48">
        <v>-30</v>
      </c>
      <c r="T49" s="48">
        <v>-30</v>
      </c>
      <c r="U49" s="48">
        <v>-26</v>
      </c>
      <c r="V49" s="48">
        <v>-26</v>
      </c>
      <c r="W49" s="48">
        <v>46</v>
      </c>
      <c r="X49" s="48">
        <v>46</v>
      </c>
      <c r="Y49" s="47"/>
      <c r="Z49" s="48">
        <v>-21</v>
      </c>
      <c r="AA49" s="48">
        <v>-29</v>
      </c>
    </row>
    <row r="50" spans="2:27" s="5" customFormat="1" ht="15" customHeight="1" thickBot="1">
      <c r="B50" s="49" t="s">
        <v>25</v>
      </c>
      <c r="C50" s="50"/>
      <c r="D50" s="51"/>
      <c r="E50" s="51"/>
      <c r="F50" s="52"/>
      <c r="G50" s="16"/>
      <c r="H50" s="53">
        <v>271</v>
      </c>
      <c r="I50" s="53">
        <v>76</v>
      </c>
      <c r="J50" s="53">
        <v>94</v>
      </c>
      <c r="K50" s="53">
        <v>94</v>
      </c>
      <c r="L50" s="53">
        <v>140</v>
      </c>
      <c r="M50" s="53">
        <v>140</v>
      </c>
      <c r="N50" s="53">
        <v>30</v>
      </c>
      <c r="O50" s="53">
        <v>30</v>
      </c>
      <c r="P50" s="16"/>
      <c r="Q50" s="53">
        <v>171</v>
      </c>
      <c r="R50" s="53">
        <v>171</v>
      </c>
      <c r="S50" s="53">
        <v>126</v>
      </c>
      <c r="T50" s="53">
        <v>126</v>
      </c>
      <c r="U50" s="53">
        <v>110</v>
      </c>
      <c r="V50" s="53">
        <v>110</v>
      </c>
      <c r="W50" s="53">
        <v>-153</v>
      </c>
      <c r="X50" s="53">
        <v>-153</v>
      </c>
      <c r="Y50" s="16"/>
      <c r="Z50" s="53">
        <v>98</v>
      </c>
      <c r="AA50" s="53">
        <v>17</v>
      </c>
    </row>
    <row r="51" spans="2:27" s="8" customFormat="1" ht="15" customHeight="1" thickTop="1">
      <c r="B51" s="36"/>
      <c r="C51" s="6"/>
      <c r="D51" s="6"/>
      <c r="E51" s="35"/>
      <c r="F51" s="55"/>
      <c r="G51" s="55"/>
      <c r="H51" s="144"/>
      <c r="I51" s="144"/>
      <c r="J51" s="144"/>
      <c r="K51" s="144"/>
      <c r="L51" s="144"/>
      <c r="M51" s="144"/>
      <c r="N51" s="144"/>
      <c r="O51" s="144"/>
      <c r="P51" s="55"/>
      <c r="Q51" s="144"/>
      <c r="R51" s="144"/>
      <c r="S51" s="144"/>
      <c r="T51" s="144"/>
      <c r="U51" s="144"/>
      <c r="V51" s="144"/>
      <c r="W51" s="144"/>
      <c r="X51" s="144"/>
      <c r="Y51" s="55"/>
      <c r="Z51" s="144"/>
      <c r="AA51" s="144"/>
    </row>
    <row r="52" spans="8:27" ht="12.75">
      <c r="H52" s="136"/>
      <c r="I52" s="136"/>
      <c r="J52" s="136"/>
      <c r="K52" s="136"/>
      <c r="L52" s="136"/>
      <c r="M52" s="136"/>
      <c r="N52" s="136"/>
      <c r="O52" s="136"/>
      <c r="Q52" s="136"/>
      <c r="R52" s="136"/>
      <c r="S52" s="136"/>
      <c r="T52" s="136"/>
      <c r="U52" s="136"/>
      <c r="V52" s="136"/>
      <c r="W52" s="136"/>
      <c r="X52" s="136"/>
      <c r="Z52" s="136"/>
      <c r="AA52" s="136"/>
    </row>
  </sheetData>
  <sheetProtection/>
  <mergeCells count="15">
    <mergeCell ref="Q3:X3"/>
    <mergeCell ref="B37:F37"/>
    <mergeCell ref="J4:K4"/>
    <mergeCell ref="Q4:R4"/>
    <mergeCell ref="S4:T4"/>
    <mergeCell ref="U4:V4"/>
    <mergeCell ref="W4:X4"/>
    <mergeCell ref="B45:F45"/>
    <mergeCell ref="B16:F16"/>
    <mergeCell ref="B17:F17"/>
    <mergeCell ref="B3:F4"/>
    <mergeCell ref="H4:I4"/>
    <mergeCell ref="H3:O3"/>
    <mergeCell ref="N4:O4"/>
    <mergeCell ref="L4:M4"/>
  </mergeCells>
  <conditionalFormatting sqref="C44 C38:C40">
    <cfRule type="expression" priority="2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view="pageBreakPreview" zoomScale="85" zoomScaleSheetLayoutView="85" workbookViewId="0" topLeftCell="D22">
      <selection activeCell="D6" sqref="D6:J56"/>
    </sheetView>
  </sheetViews>
  <sheetFormatPr defaultColWidth="9.140625" defaultRowHeight="12.75"/>
  <cols>
    <col min="1" max="1" width="2.57421875" style="118" customWidth="1"/>
    <col min="2" max="2" width="48.8515625" style="236" customWidth="1"/>
    <col min="3" max="3" width="1.421875" style="123" customWidth="1"/>
    <col min="4" max="7" width="12.28125" style="110" customWidth="1" collapsed="1"/>
    <col min="8" max="8" width="1.8515625" style="112" customWidth="1"/>
    <col min="9" max="10" width="12.28125" style="110" customWidth="1" collapsed="1"/>
    <col min="11" max="16384" width="9.140625" style="110" customWidth="1"/>
  </cols>
  <sheetData>
    <row r="1" spans="1:10" ht="18">
      <c r="A1" s="113" t="s">
        <v>10</v>
      </c>
      <c r="B1" s="228"/>
      <c r="D1" s="249">
        <v>2015</v>
      </c>
      <c r="E1" s="249"/>
      <c r="F1" s="249"/>
      <c r="G1" s="249"/>
      <c r="H1" s="123"/>
      <c r="I1" s="249">
        <v>2016</v>
      </c>
      <c r="J1" s="249"/>
    </row>
    <row r="2" spans="1:10" ht="12.75">
      <c r="A2" s="113"/>
      <c r="B2" s="229"/>
      <c r="D2" s="10" t="s">
        <v>64</v>
      </c>
      <c r="E2" s="10" t="s">
        <v>65</v>
      </c>
      <c r="F2" s="10" t="s">
        <v>66</v>
      </c>
      <c r="G2" s="10" t="s">
        <v>67</v>
      </c>
      <c r="I2" s="10" t="s">
        <v>64</v>
      </c>
      <c r="J2" s="10" t="s">
        <v>65</v>
      </c>
    </row>
    <row r="3" spans="1:10" ht="14.25" customHeight="1">
      <c r="A3" s="113"/>
      <c r="B3" s="229"/>
      <c r="C3" s="142"/>
      <c r="D3" s="145"/>
      <c r="E3" s="145"/>
      <c r="F3" s="145"/>
      <c r="G3" s="145"/>
      <c r="I3" s="145"/>
      <c r="J3" s="145"/>
    </row>
    <row r="4" spans="1:10" ht="23.25">
      <c r="A4" s="126" t="s">
        <v>26</v>
      </c>
      <c r="B4" s="230"/>
      <c r="C4" s="122"/>
      <c r="D4" s="114"/>
      <c r="E4" s="114"/>
      <c r="F4" s="114"/>
      <c r="G4" s="114"/>
      <c r="H4" s="115"/>
      <c r="I4" s="114"/>
      <c r="J4" s="114"/>
    </row>
    <row r="5" spans="1:10" ht="11.25">
      <c r="A5" s="116" t="s">
        <v>27</v>
      </c>
      <c r="B5" s="231"/>
      <c r="C5" s="124"/>
      <c r="D5" s="117"/>
      <c r="E5" s="117"/>
      <c r="F5" s="117"/>
      <c r="G5" s="117"/>
      <c r="H5" s="127"/>
      <c r="I5" s="117"/>
      <c r="J5" s="117"/>
    </row>
    <row r="6" spans="2:10" ht="11.25">
      <c r="B6" s="224" t="s">
        <v>28</v>
      </c>
      <c r="C6" s="124"/>
      <c r="D6" s="119">
        <v>3940</v>
      </c>
      <c r="E6" s="119">
        <v>3940</v>
      </c>
      <c r="F6" s="119">
        <v>3940</v>
      </c>
      <c r="G6" s="119">
        <v>3940</v>
      </c>
      <c r="H6" s="149"/>
      <c r="I6" s="119">
        <v>3940</v>
      </c>
      <c r="J6" s="119">
        <v>3940</v>
      </c>
    </row>
    <row r="7" spans="2:10" ht="11.25">
      <c r="B7" s="224" t="s">
        <v>29</v>
      </c>
      <c r="C7" s="124"/>
      <c r="D7" s="119">
        <v>3132</v>
      </c>
      <c r="E7" s="119">
        <v>3070</v>
      </c>
      <c r="F7" s="119">
        <v>2988</v>
      </c>
      <c r="G7" s="119">
        <v>3010</v>
      </c>
      <c r="H7" s="154"/>
      <c r="I7" s="119">
        <v>6102</v>
      </c>
      <c r="J7" s="119">
        <v>5985</v>
      </c>
    </row>
    <row r="8" spans="2:10" ht="11.25">
      <c r="B8" s="224" t="s">
        <v>30</v>
      </c>
      <c r="C8" s="124"/>
      <c r="D8" s="119">
        <v>11434</v>
      </c>
      <c r="E8" s="119">
        <v>11178</v>
      </c>
      <c r="F8" s="119">
        <v>10933</v>
      </c>
      <c r="G8" s="119">
        <v>11025</v>
      </c>
      <c r="H8" s="149"/>
      <c r="I8" s="119">
        <v>10815</v>
      </c>
      <c r="J8" s="119">
        <v>10693</v>
      </c>
    </row>
    <row r="9" spans="2:10" ht="11.25">
      <c r="B9" s="224" t="s">
        <v>35</v>
      </c>
      <c r="C9" s="124"/>
      <c r="D9" s="119">
        <v>147</v>
      </c>
      <c r="E9" s="119">
        <v>171</v>
      </c>
      <c r="F9" s="119">
        <v>199</v>
      </c>
      <c r="G9" s="119">
        <v>215</v>
      </c>
      <c r="H9" s="149"/>
      <c r="I9" s="119">
        <v>227</v>
      </c>
      <c r="J9" s="119">
        <v>287</v>
      </c>
    </row>
    <row r="10" spans="2:10" ht="11.25">
      <c r="B10" s="224" t="s">
        <v>31</v>
      </c>
      <c r="C10" s="124"/>
      <c r="D10" s="119"/>
      <c r="E10" s="119">
        <v>36</v>
      </c>
      <c r="F10" s="119">
        <v>97</v>
      </c>
      <c r="G10" s="119">
        <v>89</v>
      </c>
      <c r="H10" s="149"/>
      <c r="I10" s="119">
        <v>70</v>
      </c>
      <c r="J10" s="119">
        <v>194</v>
      </c>
    </row>
    <row r="11" spans="2:10" ht="11.25" customHeight="1">
      <c r="B11" s="224" t="s">
        <v>36</v>
      </c>
      <c r="C11" s="124"/>
      <c r="D11" s="119">
        <v>14</v>
      </c>
      <c r="E11" s="119">
        <v>34</v>
      </c>
      <c r="F11" s="119">
        <v>36</v>
      </c>
      <c r="G11" s="119">
        <v>52</v>
      </c>
      <c r="H11" s="149"/>
      <c r="I11" s="119">
        <v>56</v>
      </c>
      <c r="J11" s="119">
        <v>56</v>
      </c>
    </row>
    <row r="12" spans="2:10" ht="11.25" customHeight="1">
      <c r="B12" s="224" t="s">
        <v>32</v>
      </c>
      <c r="C12" s="124"/>
      <c r="D12" s="119">
        <v>905</v>
      </c>
      <c r="E12" s="119">
        <v>869</v>
      </c>
      <c r="F12" s="119">
        <v>839</v>
      </c>
      <c r="G12" s="119">
        <v>991</v>
      </c>
      <c r="H12" s="154"/>
      <c r="I12" s="119">
        <v>956</v>
      </c>
      <c r="J12" s="119">
        <v>929</v>
      </c>
    </row>
    <row r="13" spans="1:10" ht="11.25" customHeight="1">
      <c r="A13" s="137"/>
      <c r="B13" s="232" t="s">
        <v>33</v>
      </c>
      <c r="C13" s="124"/>
      <c r="D13" s="138">
        <v>19572</v>
      </c>
      <c r="E13" s="138">
        <v>19298</v>
      </c>
      <c r="F13" s="138">
        <v>19032</v>
      </c>
      <c r="G13" s="138">
        <v>19322</v>
      </c>
      <c r="H13" s="125"/>
      <c r="I13" s="138">
        <v>22166</v>
      </c>
      <c r="J13" s="138">
        <v>22084</v>
      </c>
    </row>
    <row r="14" spans="2:10" ht="11.25" customHeight="1">
      <c r="B14" s="233"/>
      <c r="C14" s="124"/>
      <c r="D14" s="119"/>
      <c r="E14" s="119"/>
      <c r="F14" s="119"/>
      <c r="G14" s="119"/>
      <c r="H14" s="149"/>
      <c r="I14" s="119"/>
      <c r="J14" s="119"/>
    </row>
    <row r="15" spans="2:10" ht="11.25" customHeight="1">
      <c r="B15" s="224" t="s">
        <v>34</v>
      </c>
      <c r="C15" s="124"/>
      <c r="D15" s="119">
        <v>192</v>
      </c>
      <c r="E15" s="119">
        <v>221</v>
      </c>
      <c r="F15" s="119">
        <v>180</v>
      </c>
      <c r="G15" s="119">
        <v>228</v>
      </c>
      <c r="H15" s="149"/>
      <c r="I15" s="119">
        <v>245</v>
      </c>
      <c r="J15" s="119">
        <v>203</v>
      </c>
    </row>
    <row r="16" spans="2:10" ht="12.75" customHeight="1">
      <c r="B16" s="224" t="s">
        <v>35</v>
      </c>
      <c r="C16" s="124"/>
      <c r="D16" s="119">
        <v>1387</v>
      </c>
      <c r="E16" s="119">
        <v>1516</v>
      </c>
      <c r="F16" s="119">
        <v>1525</v>
      </c>
      <c r="G16" s="119">
        <v>1600</v>
      </c>
      <c r="H16" s="149"/>
      <c r="I16" s="119">
        <v>1503</v>
      </c>
      <c r="J16" s="119">
        <v>1514</v>
      </c>
    </row>
    <row r="17" spans="2:10" ht="11.25">
      <c r="B17" s="224" t="s">
        <v>31</v>
      </c>
      <c r="C17" s="124"/>
      <c r="D17" s="119">
        <v>3</v>
      </c>
      <c r="E17" s="119">
        <v>29</v>
      </c>
      <c r="F17" s="119">
        <v>38</v>
      </c>
      <c r="G17" s="119">
        <v>33</v>
      </c>
      <c r="H17" s="149"/>
      <c r="I17" s="119">
        <v>0</v>
      </c>
      <c r="J17" s="119">
        <v>33</v>
      </c>
    </row>
    <row r="18" spans="2:10" ht="11.25" customHeight="1">
      <c r="B18" s="225" t="s">
        <v>137</v>
      </c>
      <c r="C18" s="124"/>
      <c r="D18" s="119">
        <v>37</v>
      </c>
      <c r="E18" s="119">
        <v>0</v>
      </c>
      <c r="F18" s="119">
        <v>1</v>
      </c>
      <c r="G18" s="119">
        <v>2</v>
      </c>
      <c r="H18" s="154"/>
      <c r="I18" s="119">
        <v>38</v>
      </c>
      <c r="J18" s="119">
        <v>1</v>
      </c>
    </row>
    <row r="19" spans="2:10" ht="11.25" customHeight="1">
      <c r="B19" s="226" t="s">
        <v>36</v>
      </c>
      <c r="C19" s="124"/>
      <c r="D19" s="119">
        <v>341</v>
      </c>
      <c r="E19" s="119">
        <v>543</v>
      </c>
      <c r="F19" s="119">
        <v>856</v>
      </c>
      <c r="G19" s="119">
        <v>117</v>
      </c>
      <c r="H19" s="149"/>
      <c r="I19" s="119">
        <v>78</v>
      </c>
      <c r="J19" s="119">
        <v>60</v>
      </c>
    </row>
    <row r="20" spans="2:10" ht="11.25">
      <c r="B20" s="224" t="s">
        <v>37</v>
      </c>
      <c r="C20" s="124"/>
      <c r="D20" s="119">
        <v>123</v>
      </c>
      <c r="E20" s="119">
        <v>119</v>
      </c>
      <c r="F20" s="119">
        <v>100</v>
      </c>
      <c r="G20" s="119">
        <v>84</v>
      </c>
      <c r="H20" s="149"/>
      <c r="I20" s="119">
        <v>128</v>
      </c>
      <c r="J20" s="119">
        <v>119</v>
      </c>
    </row>
    <row r="21" spans="2:10" ht="11.25" customHeight="1">
      <c r="B21" s="224" t="s">
        <v>38</v>
      </c>
      <c r="C21" s="124"/>
      <c r="D21" s="119">
        <v>200</v>
      </c>
      <c r="E21" s="119">
        <v>460</v>
      </c>
      <c r="F21" s="119">
        <v>231</v>
      </c>
      <c r="G21" s="119">
        <v>266</v>
      </c>
      <c r="H21" s="149"/>
      <c r="I21" s="119">
        <v>297</v>
      </c>
      <c r="J21" s="119">
        <v>432</v>
      </c>
    </row>
    <row r="22" spans="1:10" ht="11.25" customHeight="1">
      <c r="A22" s="137"/>
      <c r="B22" s="232" t="s">
        <v>39</v>
      </c>
      <c r="C22" s="124"/>
      <c r="D22" s="138">
        <v>2283</v>
      </c>
      <c r="E22" s="138">
        <v>2888</v>
      </c>
      <c r="F22" s="138">
        <v>2931</v>
      </c>
      <c r="G22" s="138">
        <v>2330</v>
      </c>
      <c r="H22" s="125"/>
      <c r="I22" s="138">
        <v>2289</v>
      </c>
      <c r="J22" s="138">
        <v>2362</v>
      </c>
    </row>
    <row r="23" spans="2:10" ht="11.25">
      <c r="B23" s="224"/>
      <c r="C23" s="124"/>
      <c r="D23" s="121"/>
      <c r="E23" s="121"/>
      <c r="F23" s="121"/>
      <c r="G23" s="121"/>
      <c r="H23" s="149"/>
      <c r="I23" s="121"/>
      <c r="J23" s="121"/>
    </row>
    <row r="24" spans="1:10" ht="11.25">
      <c r="A24" s="137" t="s">
        <v>40</v>
      </c>
      <c r="B24" s="232"/>
      <c r="C24" s="124"/>
      <c r="D24" s="138">
        <v>21855</v>
      </c>
      <c r="E24" s="138">
        <v>22186</v>
      </c>
      <c r="F24" s="138">
        <v>21963</v>
      </c>
      <c r="G24" s="138">
        <v>21652</v>
      </c>
      <c r="H24" s="125"/>
      <c r="I24" s="138">
        <v>24455</v>
      </c>
      <c r="J24" s="138">
        <v>24446</v>
      </c>
    </row>
    <row r="25" spans="2:10" ht="11.25" customHeight="1">
      <c r="B25" s="224"/>
      <c r="C25" s="124"/>
      <c r="D25" s="119"/>
      <c r="E25" s="119"/>
      <c r="F25" s="119"/>
      <c r="G25" s="119"/>
      <c r="H25" s="149"/>
      <c r="I25" s="119"/>
      <c r="J25" s="119"/>
    </row>
    <row r="26" spans="1:10" s="111" customFormat="1" ht="12" customHeight="1">
      <c r="A26" s="118" t="s">
        <v>41</v>
      </c>
      <c r="B26" s="224"/>
      <c r="C26" s="124"/>
      <c r="D26" s="119"/>
      <c r="E26" s="119"/>
      <c r="F26" s="119"/>
      <c r="G26" s="119"/>
      <c r="H26" s="149"/>
      <c r="I26" s="119"/>
      <c r="J26" s="119"/>
    </row>
    <row r="27" spans="1:10" s="111" customFormat="1" ht="11.25">
      <c r="A27" s="143"/>
      <c r="B27" s="224" t="s">
        <v>110</v>
      </c>
      <c r="C27" s="155"/>
      <c r="D27" s="119">
        <v>3937</v>
      </c>
      <c r="E27" s="119">
        <v>3937</v>
      </c>
      <c r="F27" s="119">
        <v>3937</v>
      </c>
      <c r="G27" s="119">
        <v>3937</v>
      </c>
      <c r="H27" s="149"/>
      <c r="I27" s="119">
        <v>3937</v>
      </c>
      <c r="J27" s="119">
        <v>3937</v>
      </c>
    </row>
    <row r="28" spans="1:10" s="111" customFormat="1" ht="11.25">
      <c r="A28" s="120"/>
      <c r="B28" s="225" t="s">
        <v>42</v>
      </c>
      <c r="C28" s="124"/>
      <c r="D28" s="119">
        <v>832</v>
      </c>
      <c r="E28" s="119">
        <v>832</v>
      </c>
      <c r="F28" s="119">
        <v>832</v>
      </c>
      <c r="G28" s="119">
        <v>832</v>
      </c>
      <c r="H28" s="149"/>
      <c r="I28" s="119">
        <v>832</v>
      </c>
      <c r="J28" s="119">
        <v>832</v>
      </c>
    </row>
    <row r="29" spans="1:10" ht="11.25">
      <c r="A29" s="143"/>
      <c r="B29" s="224" t="s">
        <v>43</v>
      </c>
      <c r="C29" s="124"/>
      <c r="D29" s="119">
        <v>-132</v>
      </c>
      <c r="E29" s="119">
        <v>-82</v>
      </c>
      <c r="F29" s="119">
        <v>-63</v>
      </c>
      <c r="G29" s="119">
        <v>-103</v>
      </c>
      <c r="H29" s="149"/>
      <c r="I29" s="119">
        <v>-132</v>
      </c>
      <c r="J29" s="119">
        <v>-91</v>
      </c>
    </row>
    <row r="30" spans="1:10" ht="11.25" customHeight="1">
      <c r="A30" s="116"/>
      <c r="B30" s="224" t="s">
        <v>44</v>
      </c>
      <c r="C30" s="124"/>
      <c r="D30" s="119">
        <v>7917</v>
      </c>
      <c r="E30" s="119">
        <v>7387</v>
      </c>
      <c r="F30" s="119">
        <v>7497</v>
      </c>
      <c r="G30" s="119">
        <v>7309</v>
      </c>
      <c r="H30" s="149"/>
      <c r="I30" s="119">
        <v>7407</v>
      </c>
      <c r="J30" s="119">
        <v>7096</v>
      </c>
    </row>
    <row r="31" spans="1:10" ht="11.25">
      <c r="A31" s="137"/>
      <c r="B31" s="234" t="s">
        <v>126</v>
      </c>
      <c r="C31" s="124"/>
      <c r="D31" s="138">
        <v>12554</v>
      </c>
      <c r="E31" s="138">
        <v>12074</v>
      </c>
      <c r="F31" s="138">
        <v>12203</v>
      </c>
      <c r="G31" s="138">
        <v>11975</v>
      </c>
      <c r="H31" s="125"/>
      <c r="I31" s="138">
        <v>12044</v>
      </c>
      <c r="J31" s="138">
        <v>11774</v>
      </c>
    </row>
    <row r="32" spans="1:10" s="109" customFormat="1" ht="11.25">
      <c r="A32" s="118"/>
      <c r="B32" s="224"/>
      <c r="C32" s="124"/>
      <c r="D32" s="119"/>
      <c r="E32" s="119"/>
      <c r="F32" s="119"/>
      <c r="G32" s="119"/>
      <c r="H32" s="149"/>
      <c r="I32" s="119"/>
      <c r="J32" s="119"/>
    </row>
    <row r="33" spans="2:10" ht="11.25" customHeight="1">
      <c r="B33" s="224" t="s">
        <v>45</v>
      </c>
      <c r="C33" s="124"/>
      <c r="D33" s="190">
        <v>2</v>
      </c>
      <c r="E33" s="190">
        <v>2</v>
      </c>
      <c r="F33" s="190">
        <v>2</v>
      </c>
      <c r="G33" s="190">
        <v>2</v>
      </c>
      <c r="H33" s="149"/>
      <c r="I33" s="190">
        <v>2</v>
      </c>
      <c r="J33" s="190">
        <v>2</v>
      </c>
    </row>
    <row r="34" spans="1:10" ht="12.75" customHeight="1">
      <c r="A34" s="137"/>
      <c r="B34" s="232" t="s">
        <v>46</v>
      </c>
      <c r="C34" s="124"/>
      <c r="D34" s="138">
        <v>12556</v>
      </c>
      <c r="E34" s="138">
        <v>12076</v>
      </c>
      <c r="F34" s="138">
        <v>12205</v>
      </c>
      <c r="G34" s="138">
        <v>11977</v>
      </c>
      <c r="H34" s="125"/>
      <c r="I34" s="138">
        <v>12046</v>
      </c>
      <c r="J34" s="138">
        <v>11776</v>
      </c>
    </row>
    <row r="35" spans="2:10" ht="12.75" customHeight="1">
      <c r="B35" s="224"/>
      <c r="C35" s="124"/>
      <c r="D35" s="119"/>
      <c r="E35" s="119"/>
      <c r="F35" s="119"/>
      <c r="G35" s="119"/>
      <c r="H35" s="149"/>
      <c r="I35" s="119"/>
      <c r="J35" s="119"/>
    </row>
    <row r="36" spans="2:10" ht="12" customHeight="1">
      <c r="B36" s="224" t="s">
        <v>47</v>
      </c>
      <c r="C36" s="124"/>
      <c r="D36" s="119">
        <v>843</v>
      </c>
      <c r="E36" s="119">
        <v>864</v>
      </c>
      <c r="F36" s="119">
        <v>763</v>
      </c>
      <c r="G36" s="119">
        <v>767</v>
      </c>
      <c r="H36" s="149"/>
      <c r="I36" s="119">
        <v>771</v>
      </c>
      <c r="J36" s="119">
        <v>795</v>
      </c>
    </row>
    <row r="37" spans="2:10" ht="12.75" customHeight="1">
      <c r="B37" s="224" t="s">
        <v>111</v>
      </c>
      <c r="C37" s="124"/>
      <c r="D37" s="119">
        <v>1956</v>
      </c>
      <c r="E37" s="119">
        <v>2803</v>
      </c>
      <c r="F37" s="119">
        <v>2834</v>
      </c>
      <c r="G37" s="119">
        <v>2849</v>
      </c>
      <c r="H37" s="149"/>
      <c r="I37" s="119">
        <v>6586</v>
      </c>
      <c r="J37" s="119">
        <v>6368</v>
      </c>
    </row>
    <row r="38" spans="2:10" ht="22.5">
      <c r="B38" s="223" t="s">
        <v>112</v>
      </c>
      <c r="C38" s="124"/>
      <c r="D38" s="119">
        <v>60</v>
      </c>
      <c r="E38" s="119">
        <v>65</v>
      </c>
      <c r="F38" s="119">
        <v>72</v>
      </c>
      <c r="G38" s="119">
        <v>81</v>
      </c>
      <c r="H38" s="149"/>
      <c r="I38" s="119">
        <v>78</v>
      </c>
      <c r="J38" s="119">
        <v>74</v>
      </c>
    </row>
    <row r="39" spans="2:10" ht="11.25">
      <c r="B39" s="224" t="s">
        <v>31</v>
      </c>
      <c r="C39" s="124"/>
      <c r="D39" s="119">
        <v>190</v>
      </c>
      <c r="E39" s="119">
        <v>86</v>
      </c>
      <c r="F39" s="119">
        <v>140</v>
      </c>
      <c r="G39" s="119">
        <v>125</v>
      </c>
      <c r="H39" s="119"/>
      <c r="I39" s="119">
        <v>166</v>
      </c>
      <c r="J39" s="119">
        <v>143</v>
      </c>
    </row>
    <row r="40" spans="2:10" ht="14.25" customHeight="1">
      <c r="B40" s="224" t="s">
        <v>48</v>
      </c>
      <c r="C40" s="124"/>
      <c r="D40" s="119">
        <v>290</v>
      </c>
      <c r="E40" s="119">
        <v>277</v>
      </c>
      <c r="F40" s="119">
        <v>267</v>
      </c>
      <c r="G40" s="119">
        <v>251</v>
      </c>
      <c r="H40" s="149"/>
      <c r="I40" s="119">
        <v>153</v>
      </c>
      <c r="J40" s="119">
        <v>142</v>
      </c>
    </row>
    <row r="41" spans="2:10" ht="12" customHeight="1">
      <c r="B41" s="224" t="s">
        <v>49</v>
      </c>
      <c r="C41" s="124"/>
      <c r="D41" s="119">
        <v>295</v>
      </c>
      <c r="E41" s="119">
        <v>310</v>
      </c>
      <c r="F41" s="119">
        <v>310</v>
      </c>
      <c r="G41" s="119">
        <v>358</v>
      </c>
      <c r="H41" s="149"/>
      <c r="I41" s="119">
        <v>345</v>
      </c>
      <c r="J41" s="119">
        <v>314</v>
      </c>
    </row>
    <row r="42" spans="2:10" ht="11.25" customHeight="1">
      <c r="B42" s="224" t="s">
        <v>51</v>
      </c>
      <c r="C42" s="124"/>
      <c r="D42" s="119">
        <v>49</v>
      </c>
      <c r="E42" s="119">
        <v>49</v>
      </c>
      <c r="F42" s="119">
        <v>51</v>
      </c>
      <c r="G42" s="119">
        <v>59</v>
      </c>
      <c r="H42" s="149"/>
      <c r="I42" s="119">
        <v>77</v>
      </c>
      <c r="J42" s="119">
        <v>76</v>
      </c>
    </row>
    <row r="43" spans="1:10" ht="12" customHeight="1">
      <c r="A43" s="137"/>
      <c r="B43" s="232" t="s">
        <v>52</v>
      </c>
      <c r="C43" s="124"/>
      <c r="D43" s="138">
        <v>3683</v>
      </c>
      <c r="E43" s="138">
        <v>4454</v>
      </c>
      <c r="F43" s="138">
        <v>4437</v>
      </c>
      <c r="G43" s="138">
        <v>4490</v>
      </c>
      <c r="H43" s="125"/>
      <c r="I43" s="138">
        <v>8176</v>
      </c>
      <c r="J43" s="138">
        <v>7912</v>
      </c>
    </row>
    <row r="44" spans="2:10" ht="12.75" customHeight="1">
      <c r="B44" s="224"/>
      <c r="C44" s="124"/>
      <c r="D44" s="125"/>
      <c r="E44" s="125"/>
      <c r="F44" s="125"/>
      <c r="G44" s="125"/>
      <c r="H44" s="149"/>
      <c r="I44" s="125"/>
      <c r="J44" s="125"/>
    </row>
    <row r="45" spans="2:10" ht="11.25" customHeight="1">
      <c r="B45" s="224" t="s">
        <v>47</v>
      </c>
      <c r="C45" s="124"/>
      <c r="D45" s="119">
        <v>1621</v>
      </c>
      <c r="E45" s="119">
        <v>1719</v>
      </c>
      <c r="F45" s="119">
        <v>1647</v>
      </c>
      <c r="G45" s="119">
        <v>2130</v>
      </c>
      <c r="H45" s="149"/>
      <c r="I45" s="119">
        <v>1689</v>
      </c>
      <c r="J45" s="119">
        <v>1774</v>
      </c>
    </row>
    <row r="46" spans="1:10" s="198" customFormat="1" ht="12.75" customHeight="1">
      <c r="A46" s="195"/>
      <c r="B46" s="225" t="s">
        <v>111</v>
      </c>
      <c r="C46" s="196"/>
      <c r="D46" s="194">
        <v>2228</v>
      </c>
      <c r="E46" s="194">
        <v>1612</v>
      </c>
      <c r="F46" s="194">
        <v>2071</v>
      </c>
      <c r="G46" s="194">
        <v>1273</v>
      </c>
      <c r="H46" s="197"/>
      <c r="I46" s="194">
        <v>766</v>
      </c>
      <c r="J46" s="194">
        <v>882</v>
      </c>
    </row>
    <row r="47" spans="2:10" ht="22.5">
      <c r="B47" s="227" t="s">
        <v>112</v>
      </c>
      <c r="C47" s="124"/>
      <c r="D47" s="119">
        <v>69</v>
      </c>
      <c r="E47" s="119">
        <v>65</v>
      </c>
      <c r="F47" s="119">
        <v>62</v>
      </c>
      <c r="G47" s="119">
        <v>45</v>
      </c>
      <c r="H47" s="149"/>
      <c r="I47" s="119">
        <v>40</v>
      </c>
      <c r="J47" s="119">
        <v>40</v>
      </c>
    </row>
    <row r="48" spans="2:10" ht="11.25">
      <c r="B48" s="224" t="s">
        <v>31</v>
      </c>
      <c r="C48" s="124"/>
      <c r="D48" s="119">
        <v>91</v>
      </c>
      <c r="E48" s="119">
        <v>23</v>
      </c>
      <c r="F48" s="119">
        <v>7</v>
      </c>
      <c r="G48" s="119">
        <v>9</v>
      </c>
      <c r="H48" s="149"/>
      <c r="I48" s="119">
        <v>37</v>
      </c>
      <c r="J48" s="119">
        <v>1</v>
      </c>
    </row>
    <row r="49" spans="2:10" ht="11.25">
      <c r="B49" s="224" t="s">
        <v>48</v>
      </c>
      <c r="C49" s="124"/>
      <c r="D49" s="119">
        <v>198</v>
      </c>
      <c r="E49" s="119">
        <v>230</v>
      </c>
      <c r="F49" s="119">
        <v>182</v>
      </c>
      <c r="G49" s="119">
        <v>188</v>
      </c>
      <c r="H49" s="149"/>
      <c r="I49" s="119">
        <v>205</v>
      </c>
      <c r="J49" s="119">
        <v>212</v>
      </c>
    </row>
    <row r="50" spans="2:10" ht="11.25">
      <c r="B50" s="224" t="s">
        <v>49</v>
      </c>
      <c r="C50" s="124"/>
      <c r="D50" s="119">
        <v>777</v>
      </c>
      <c r="E50" s="119">
        <v>762</v>
      </c>
      <c r="F50" s="119">
        <v>743</v>
      </c>
      <c r="G50" s="119">
        <v>803</v>
      </c>
      <c r="H50" s="149"/>
      <c r="I50" s="119">
        <v>810</v>
      </c>
      <c r="J50" s="119">
        <v>839</v>
      </c>
    </row>
    <row r="51" spans="2:10" ht="11.25" customHeight="1">
      <c r="B51" s="224" t="s">
        <v>53</v>
      </c>
      <c r="C51" s="124"/>
      <c r="D51" s="119">
        <v>24</v>
      </c>
      <c r="E51" s="119">
        <v>28</v>
      </c>
      <c r="F51" s="119">
        <v>12</v>
      </c>
      <c r="G51" s="119">
        <v>60</v>
      </c>
      <c r="H51" s="149"/>
      <c r="I51" s="119">
        <v>24</v>
      </c>
      <c r="J51" s="119">
        <v>32</v>
      </c>
    </row>
    <row r="52" spans="1:10" ht="11.25" customHeight="1">
      <c r="A52" s="120"/>
      <c r="B52" s="224" t="s">
        <v>50</v>
      </c>
      <c r="C52" s="124"/>
      <c r="D52" s="119">
        <v>176</v>
      </c>
      <c r="E52" s="119">
        <v>810</v>
      </c>
      <c r="F52" s="119">
        <v>178</v>
      </c>
      <c r="G52" s="119">
        <v>191</v>
      </c>
      <c r="H52" s="149"/>
      <c r="I52" s="119">
        <v>187</v>
      </c>
      <c r="J52" s="119">
        <v>505</v>
      </c>
    </row>
    <row r="53" spans="2:10" ht="11.25" customHeight="1">
      <c r="B53" s="224" t="s">
        <v>51</v>
      </c>
      <c r="C53" s="124"/>
      <c r="D53" s="119">
        <v>432</v>
      </c>
      <c r="E53" s="119">
        <v>407</v>
      </c>
      <c r="F53" s="119">
        <v>419</v>
      </c>
      <c r="G53" s="119">
        <v>486</v>
      </c>
      <c r="H53" s="149"/>
      <c r="I53" s="119">
        <v>475</v>
      </c>
      <c r="J53" s="119">
        <v>473</v>
      </c>
    </row>
    <row r="54" spans="1:10" ht="11.25" customHeight="1">
      <c r="A54" s="137"/>
      <c r="B54" s="232" t="s">
        <v>54</v>
      </c>
      <c r="C54" s="124"/>
      <c r="D54" s="138">
        <v>5616</v>
      </c>
      <c r="E54" s="138">
        <v>5656</v>
      </c>
      <c r="F54" s="138">
        <v>5321</v>
      </c>
      <c r="G54" s="138">
        <v>5185</v>
      </c>
      <c r="H54" s="125"/>
      <c r="I54" s="138">
        <v>4233</v>
      </c>
      <c r="J54" s="138">
        <v>4758</v>
      </c>
    </row>
    <row r="55" spans="2:10" ht="11.25" customHeight="1">
      <c r="B55" s="224"/>
      <c r="C55" s="124"/>
      <c r="D55" s="121"/>
      <c r="E55" s="121"/>
      <c r="F55" s="121"/>
      <c r="G55" s="121"/>
      <c r="H55" s="149"/>
      <c r="I55" s="121"/>
      <c r="J55" s="121"/>
    </row>
    <row r="56" spans="1:10" ht="11.25" customHeight="1">
      <c r="A56" s="137" t="s">
        <v>55</v>
      </c>
      <c r="B56" s="232"/>
      <c r="C56" s="124"/>
      <c r="D56" s="138">
        <v>21855</v>
      </c>
      <c r="E56" s="138">
        <v>22186</v>
      </c>
      <c r="F56" s="138">
        <v>21963</v>
      </c>
      <c r="G56" s="138">
        <v>21652</v>
      </c>
      <c r="H56" s="125"/>
      <c r="I56" s="138">
        <v>24455</v>
      </c>
      <c r="J56" s="138">
        <v>24446</v>
      </c>
    </row>
    <row r="57" spans="2:10" ht="11.25">
      <c r="B57" s="224"/>
      <c r="C57" s="124"/>
      <c r="D57" s="119"/>
      <c r="E57" s="119"/>
      <c r="F57" s="119"/>
      <c r="G57" s="119"/>
      <c r="H57" s="119"/>
      <c r="I57" s="119"/>
      <c r="J57" s="119"/>
    </row>
    <row r="58" spans="2:10" ht="11.25">
      <c r="B58" s="235"/>
      <c r="D58" s="112"/>
      <c r="E58" s="112"/>
      <c r="F58" s="112"/>
      <c r="G58" s="112"/>
      <c r="I58" s="112"/>
      <c r="J58" s="112"/>
    </row>
    <row r="59" spans="4:10" ht="11.25">
      <c r="D59" s="112"/>
      <c r="E59" s="112"/>
      <c r="F59" s="112"/>
      <c r="G59" s="112"/>
      <c r="I59" s="112"/>
      <c r="J59" s="112"/>
    </row>
  </sheetData>
  <sheetProtection/>
  <mergeCells count="2">
    <mergeCell ref="D1:G1"/>
    <mergeCell ref="I1:J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L11" sqref="L11"/>
    </sheetView>
  </sheetViews>
  <sheetFormatPr defaultColWidth="9.140625" defaultRowHeight="12.75"/>
  <cols>
    <col min="1" max="1" width="3.140625" style="135" customWidth="1"/>
    <col min="2" max="2" width="54.7109375" style="112" customWidth="1"/>
    <col min="3" max="3" width="1.7109375" style="128" customWidth="1"/>
    <col min="4" max="7" width="11.7109375" style="131" customWidth="1"/>
    <col min="8" max="8" width="1.7109375" style="128" customWidth="1"/>
    <col min="9" max="10" width="11.7109375" style="131" customWidth="1"/>
    <col min="11" max="14" width="10.421875" style="128" bestFit="1" customWidth="1"/>
    <col min="15" max="15" width="2.57421875" style="128" customWidth="1"/>
    <col min="16" max="19" width="10.421875" style="128" bestFit="1" customWidth="1"/>
    <col min="20" max="16384" width="9.140625" style="128" customWidth="1"/>
  </cols>
  <sheetData>
    <row r="1" spans="1:10" ht="18">
      <c r="A1" s="172" t="s">
        <v>10</v>
      </c>
      <c r="B1" s="127"/>
      <c r="D1" s="249">
        <v>2015</v>
      </c>
      <c r="E1" s="249"/>
      <c r="F1" s="249"/>
      <c r="G1" s="249"/>
      <c r="I1" s="249">
        <v>2016</v>
      </c>
      <c r="J1" s="249"/>
    </row>
    <row r="2" spans="1:10" ht="27.75" customHeight="1">
      <c r="A2" s="11" t="s">
        <v>63</v>
      </c>
      <c r="B2" s="146"/>
      <c r="D2" s="10" t="s">
        <v>64</v>
      </c>
      <c r="E2" s="10" t="s">
        <v>65</v>
      </c>
      <c r="F2" s="10" t="s">
        <v>66</v>
      </c>
      <c r="G2" s="10" t="s">
        <v>67</v>
      </c>
      <c r="I2" s="10" t="s">
        <v>64</v>
      </c>
      <c r="J2" s="10" t="s">
        <v>65</v>
      </c>
    </row>
    <row r="3" spans="1:2" ht="13.5" thickBot="1">
      <c r="A3" s="129"/>
      <c r="B3" s="130"/>
    </row>
    <row r="4" spans="1:19" s="134" customFormat="1" ht="25.5" customHeight="1" thickBot="1">
      <c r="A4" s="253" t="s">
        <v>59</v>
      </c>
      <c r="B4" s="253" t="s">
        <v>6</v>
      </c>
      <c r="D4" s="239">
        <v>839</v>
      </c>
      <c r="E4" s="240">
        <v>784</v>
      </c>
      <c r="F4" s="240">
        <v>805</v>
      </c>
      <c r="G4" s="240">
        <v>573</v>
      </c>
      <c r="I4" s="239">
        <v>702</v>
      </c>
      <c r="J4" s="239">
        <v>695</v>
      </c>
      <c r="K4" s="238"/>
      <c r="L4" s="238"/>
      <c r="M4" s="238"/>
      <c r="N4" s="238"/>
      <c r="O4" s="238"/>
      <c r="P4" s="238"/>
      <c r="Q4" s="238"/>
      <c r="R4" s="238"/>
      <c r="S4" s="238"/>
    </row>
    <row r="5" spans="1:19" ht="12.75">
      <c r="A5" s="129"/>
      <c r="B5" s="133" t="s">
        <v>60</v>
      </c>
      <c r="D5" s="119">
        <v>-118</v>
      </c>
      <c r="E5" s="200">
        <v>-125</v>
      </c>
      <c r="F5" s="200">
        <v>-76</v>
      </c>
      <c r="G5" s="200">
        <v>-59</v>
      </c>
      <c r="I5" s="119">
        <v>-15</v>
      </c>
      <c r="J5" s="119">
        <v>15</v>
      </c>
      <c r="K5" s="191"/>
      <c r="L5" s="191"/>
      <c r="M5" s="191"/>
      <c r="N5" s="191"/>
      <c r="O5" s="191"/>
      <c r="P5" s="191"/>
      <c r="Q5" s="191"/>
      <c r="R5" s="191"/>
      <c r="S5" s="191"/>
    </row>
    <row r="6" spans="1:19" s="131" customFormat="1" ht="13.5" thickBot="1">
      <c r="A6" s="112"/>
      <c r="B6" s="133" t="s">
        <v>61</v>
      </c>
      <c r="D6" s="119">
        <v>-51</v>
      </c>
      <c r="E6" s="200">
        <v>33</v>
      </c>
      <c r="F6" s="200">
        <v>-18</v>
      </c>
      <c r="G6" s="200">
        <v>-40</v>
      </c>
      <c r="I6" s="119">
        <v>-53</v>
      </c>
      <c r="J6" s="119">
        <v>34</v>
      </c>
      <c r="K6" s="191"/>
      <c r="L6" s="191"/>
      <c r="M6" s="191"/>
      <c r="N6" s="191"/>
      <c r="O6" s="191"/>
      <c r="P6" s="191"/>
      <c r="Q6" s="191"/>
      <c r="R6" s="191"/>
      <c r="S6" s="191"/>
    </row>
    <row r="7" spans="1:19" s="134" customFormat="1" ht="13.5" thickBot="1">
      <c r="A7" s="252" t="s">
        <v>62</v>
      </c>
      <c r="B7" s="252"/>
      <c r="D7" s="237">
        <v>670</v>
      </c>
      <c r="E7" s="237">
        <v>692</v>
      </c>
      <c r="F7" s="237">
        <v>711</v>
      </c>
      <c r="G7" s="237">
        <v>474</v>
      </c>
      <c r="I7" s="237">
        <v>634</v>
      </c>
      <c r="J7" s="237">
        <v>744</v>
      </c>
      <c r="K7" s="238"/>
      <c r="L7" s="238"/>
      <c r="M7" s="238"/>
      <c r="N7" s="238"/>
      <c r="O7" s="238"/>
      <c r="P7" s="238"/>
      <c r="Q7" s="238"/>
      <c r="R7" s="238"/>
      <c r="S7" s="238"/>
    </row>
    <row r="8" spans="1:19" s="132" customFormat="1" ht="12.75">
      <c r="A8" s="112"/>
      <c r="B8" s="199" t="s">
        <v>56</v>
      </c>
      <c r="D8" s="200">
        <v>-321</v>
      </c>
      <c r="E8" s="200">
        <v>-419</v>
      </c>
      <c r="F8" s="200">
        <v>-398</v>
      </c>
      <c r="G8" s="200">
        <v>-860</v>
      </c>
      <c r="I8" s="200">
        <v>-377</v>
      </c>
      <c r="J8" s="200">
        <v>-480</v>
      </c>
      <c r="K8" s="191"/>
      <c r="L8" s="191"/>
      <c r="M8" s="191"/>
      <c r="N8" s="191"/>
      <c r="O8" s="191"/>
      <c r="P8" s="191"/>
      <c r="Q8" s="191"/>
      <c r="R8" s="191"/>
      <c r="S8" s="191"/>
    </row>
    <row r="9" spans="1:19" s="132" customFormat="1" ht="22.5">
      <c r="A9" s="112"/>
      <c r="B9" s="199" t="s">
        <v>138</v>
      </c>
      <c r="D9" s="200">
        <v>-216</v>
      </c>
      <c r="E9" s="200">
        <v>36</v>
      </c>
      <c r="F9" s="200">
        <v>-21</v>
      </c>
      <c r="G9" s="200">
        <v>463</v>
      </c>
      <c r="I9" s="200">
        <v>-350</v>
      </c>
      <c r="J9" s="200">
        <v>19</v>
      </c>
      <c r="K9" s="191"/>
      <c r="L9" s="191"/>
      <c r="M9" s="191"/>
      <c r="N9" s="191"/>
      <c r="O9" s="191"/>
      <c r="P9" s="191"/>
      <c r="Q9" s="191"/>
      <c r="R9" s="191"/>
      <c r="S9" s="191"/>
    </row>
    <row r="10" spans="1:19" s="132" customFormat="1" ht="22.5">
      <c r="A10" s="112"/>
      <c r="B10" s="199" t="s">
        <v>159</v>
      </c>
      <c r="D10" s="200">
        <v>-200</v>
      </c>
      <c r="E10" s="200">
        <v>-228</v>
      </c>
      <c r="F10" s="200">
        <v>-313</v>
      </c>
      <c r="G10" s="200">
        <v>741</v>
      </c>
      <c r="I10" s="200">
        <v>-3148</v>
      </c>
      <c r="J10" s="200">
        <v>0</v>
      </c>
      <c r="K10" s="191"/>
      <c r="L10" s="191"/>
      <c r="M10" s="191"/>
      <c r="N10" s="191"/>
      <c r="O10" s="191"/>
      <c r="P10" s="191"/>
      <c r="Q10" s="191"/>
      <c r="R10" s="191"/>
      <c r="S10" s="191"/>
    </row>
    <row r="11" spans="1:19" s="132" customFormat="1" ht="33.75">
      <c r="A11" s="112"/>
      <c r="B11" s="133" t="s">
        <v>57</v>
      </c>
      <c r="D11" s="200">
        <v>7</v>
      </c>
      <c r="E11" s="200">
        <v>-2</v>
      </c>
      <c r="F11" s="200">
        <v>-3</v>
      </c>
      <c r="G11" s="200">
        <v>6</v>
      </c>
      <c r="I11" s="200">
        <v>12</v>
      </c>
      <c r="J11" s="200">
        <v>2</v>
      </c>
      <c r="K11" s="191"/>
      <c r="L11" s="191"/>
      <c r="M11" s="191"/>
      <c r="N11" s="191"/>
      <c r="O11" s="191"/>
      <c r="P11" s="191"/>
      <c r="Q11" s="191"/>
      <c r="R11" s="191"/>
      <c r="S11" s="191"/>
    </row>
    <row r="12" spans="1:19" s="131" customFormat="1" ht="13.5" thickBot="1">
      <c r="A12" s="112"/>
      <c r="B12" s="133" t="s">
        <v>58</v>
      </c>
      <c r="D12" s="200">
        <v>15</v>
      </c>
      <c r="E12" s="200">
        <v>73</v>
      </c>
      <c r="F12" s="200">
        <v>16</v>
      </c>
      <c r="G12" s="200">
        <v>39</v>
      </c>
      <c r="I12" s="200">
        <v>25</v>
      </c>
      <c r="J12" s="200">
        <v>57</v>
      </c>
      <c r="K12" s="191"/>
      <c r="L12" s="191"/>
      <c r="M12" s="191"/>
      <c r="N12" s="191"/>
      <c r="O12" s="191"/>
      <c r="P12" s="191"/>
      <c r="Q12" s="191"/>
      <c r="R12" s="191"/>
      <c r="S12" s="191"/>
    </row>
    <row r="13" spans="1:19" s="134" customFormat="1" ht="13.5" thickBot="1">
      <c r="A13" s="251" t="s">
        <v>160</v>
      </c>
      <c r="B13" s="251"/>
      <c r="D13" s="216">
        <v>-45</v>
      </c>
      <c r="E13" s="216">
        <v>152</v>
      </c>
      <c r="F13" s="216">
        <v>-8</v>
      </c>
      <c r="G13" s="216">
        <v>863</v>
      </c>
      <c r="I13" s="216">
        <v>-3204</v>
      </c>
      <c r="J13" s="216">
        <v>342</v>
      </c>
      <c r="K13" s="238"/>
      <c r="L13" s="238"/>
      <c r="M13" s="238"/>
      <c r="N13" s="238"/>
      <c r="O13" s="238"/>
      <c r="P13" s="238"/>
      <c r="Q13" s="238"/>
      <c r="R13" s="238"/>
      <c r="S13" s="238"/>
    </row>
    <row r="14" spans="1:19" s="132" customFormat="1" ht="23.25" thickBot="1">
      <c r="A14" s="213"/>
      <c r="B14" s="199" t="s">
        <v>159</v>
      </c>
      <c r="D14" s="194">
        <v>200</v>
      </c>
      <c r="E14" s="194">
        <v>228</v>
      </c>
      <c r="F14" s="194">
        <v>313</v>
      </c>
      <c r="G14" s="194">
        <v>-741</v>
      </c>
      <c r="I14" s="194">
        <v>3148</v>
      </c>
      <c r="J14" s="194"/>
      <c r="K14" s="191"/>
      <c r="L14" s="191"/>
      <c r="M14" s="191"/>
      <c r="N14" s="191"/>
      <c r="O14" s="191"/>
      <c r="P14" s="191"/>
      <c r="Q14" s="191"/>
      <c r="R14" s="191"/>
      <c r="S14" s="191"/>
    </row>
    <row r="15" spans="1:19" s="134" customFormat="1" ht="13.5" thickBot="1">
      <c r="A15" s="254" t="s">
        <v>161</v>
      </c>
      <c r="B15" s="254"/>
      <c r="D15" s="216">
        <v>155</v>
      </c>
      <c r="E15" s="216">
        <v>380</v>
      </c>
      <c r="F15" s="216">
        <v>305</v>
      </c>
      <c r="G15" s="216">
        <v>122</v>
      </c>
      <c r="I15" s="216">
        <v>-56</v>
      </c>
      <c r="J15" s="216">
        <v>342</v>
      </c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ht="12.75">
      <c r="A16" s="213"/>
      <c r="K16" s="191"/>
      <c r="L16" s="191"/>
      <c r="M16" s="191"/>
      <c r="N16" s="191"/>
      <c r="O16" s="191"/>
      <c r="P16" s="191"/>
      <c r="Q16" s="191"/>
      <c r="R16" s="191"/>
      <c r="S16" s="191"/>
    </row>
  </sheetData>
  <sheetProtection/>
  <mergeCells count="6">
    <mergeCell ref="D1:G1"/>
    <mergeCell ref="A13:B13"/>
    <mergeCell ref="A7:B7"/>
    <mergeCell ref="A4:B4"/>
    <mergeCell ref="A15:B15"/>
    <mergeCell ref="I1:J1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view="pageBreakPreview" zoomScale="75" zoomScaleNormal="70" zoomScaleSheetLayoutView="75" zoomScalePageLayoutView="0" workbookViewId="0" topLeftCell="H1">
      <selection activeCell="N8" sqref="N8:N24"/>
    </sheetView>
  </sheetViews>
  <sheetFormatPr defaultColWidth="9.140625" defaultRowHeight="12.75"/>
  <cols>
    <col min="1" max="1" width="2.8515625" style="7" customWidth="1"/>
    <col min="2" max="2" width="2.8515625" style="4" customWidth="1"/>
    <col min="3" max="3" width="2.8515625" style="5" customWidth="1"/>
    <col min="4" max="5" width="2.8515625" style="6" customWidth="1"/>
    <col min="6" max="6" width="50.00390625" style="7" customWidth="1"/>
    <col min="7" max="7" width="0.9921875" style="7" customWidth="1"/>
    <col min="8" max="11" width="11.421875" style="8" customWidth="1"/>
    <col min="12" max="12" width="0.9921875" style="7" customWidth="1"/>
    <col min="13" max="14" width="11.421875" style="8" customWidth="1"/>
    <col min="15" max="16384" width="9.140625" style="57" customWidth="1"/>
  </cols>
  <sheetData>
    <row r="2" spans="2:14" ht="18">
      <c r="B2" s="246" t="s">
        <v>10</v>
      </c>
      <c r="C2" s="246"/>
      <c r="D2" s="246"/>
      <c r="E2" s="246"/>
      <c r="F2" s="246"/>
      <c r="H2" s="249">
        <v>2015</v>
      </c>
      <c r="I2" s="249"/>
      <c r="J2" s="249"/>
      <c r="K2" s="249"/>
      <c r="M2" s="249">
        <v>2016</v>
      </c>
      <c r="N2" s="249"/>
    </row>
    <row r="3" spans="2:14" ht="12.75">
      <c r="B3" s="255"/>
      <c r="C3" s="255"/>
      <c r="D3" s="255"/>
      <c r="E3" s="255"/>
      <c r="F3" s="255"/>
      <c r="H3" s="9" t="s">
        <v>64</v>
      </c>
      <c r="I3" s="9" t="s">
        <v>65</v>
      </c>
      <c r="J3" s="9" t="s">
        <v>66</v>
      </c>
      <c r="K3" s="9" t="s">
        <v>67</v>
      </c>
      <c r="M3" s="9" t="s">
        <v>64</v>
      </c>
      <c r="N3" s="9" t="s">
        <v>65</v>
      </c>
    </row>
    <row r="4" spans="2:14" ht="15">
      <c r="B4" s="3"/>
      <c r="C4" s="3"/>
      <c r="D4" s="3"/>
      <c r="E4" s="3"/>
      <c r="F4" s="3"/>
      <c r="H4" s="10"/>
      <c r="I4" s="10"/>
      <c r="J4" s="10"/>
      <c r="K4" s="10"/>
      <c r="M4" s="10"/>
      <c r="N4" s="10"/>
    </row>
    <row r="5" spans="1:14" ht="23.25">
      <c r="A5" s="8"/>
      <c r="B5" s="11" t="s">
        <v>68</v>
      </c>
      <c r="F5" s="8"/>
      <c r="G5" s="8"/>
      <c r="H5" s="10"/>
      <c r="I5" s="10"/>
      <c r="J5" s="10"/>
      <c r="K5" s="10"/>
      <c r="L5" s="8"/>
      <c r="M5" s="10"/>
      <c r="N5" s="10"/>
    </row>
    <row r="6" spans="1:14" ht="12.75">
      <c r="A6" s="8"/>
      <c r="F6" s="8"/>
      <c r="G6" s="8"/>
      <c r="H6" s="10"/>
      <c r="I6" s="10"/>
      <c r="J6" s="10"/>
      <c r="K6" s="10"/>
      <c r="L6" s="8"/>
      <c r="M6" s="10"/>
      <c r="N6" s="10"/>
    </row>
    <row r="7" spans="1:14" ht="12.75">
      <c r="A7" s="5"/>
      <c r="B7" s="12"/>
      <c r="C7" s="13"/>
      <c r="D7" s="14"/>
      <c r="E7" s="14"/>
      <c r="F7" s="15"/>
      <c r="G7" s="5"/>
      <c r="H7" s="17"/>
      <c r="I7" s="17"/>
      <c r="J7" s="17"/>
      <c r="K7" s="17"/>
      <c r="L7" s="5"/>
      <c r="M7" s="17"/>
      <c r="N7" s="17"/>
    </row>
    <row r="8" spans="1:14" ht="12.75">
      <c r="A8" s="27"/>
      <c r="B8" s="58" t="s">
        <v>69</v>
      </c>
      <c r="C8" s="59"/>
      <c r="D8" s="60"/>
      <c r="E8" s="5"/>
      <c r="F8" s="32"/>
      <c r="G8" s="5"/>
      <c r="H8" s="37">
        <v>72</v>
      </c>
      <c r="I8" s="37">
        <v>54</v>
      </c>
      <c r="J8" s="37">
        <v>54</v>
      </c>
      <c r="K8" s="37">
        <v>37</v>
      </c>
      <c r="L8" s="5"/>
      <c r="M8" s="37">
        <v>34</v>
      </c>
      <c r="N8" s="37">
        <v>34</v>
      </c>
    </row>
    <row r="9" spans="1:14" ht="12.75">
      <c r="A9" s="33"/>
      <c r="B9" s="6" t="s">
        <v>70</v>
      </c>
      <c r="C9" s="34"/>
      <c r="D9" s="35"/>
      <c r="E9" s="36"/>
      <c r="F9" s="32"/>
      <c r="G9" s="36"/>
      <c r="H9" s="37">
        <v>57</v>
      </c>
      <c r="I9" s="37">
        <v>76</v>
      </c>
      <c r="J9" s="37">
        <v>80</v>
      </c>
      <c r="K9" s="37">
        <v>89</v>
      </c>
      <c r="L9" s="36"/>
      <c r="M9" s="37">
        <v>86</v>
      </c>
      <c r="N9" s="37">
        <v>80</v>
      </c>
    </row>
    <row r="10" spans="1:14" ht="12.75">
      <c r="A10" s="33"/>
      <c r="B10" s="6" t="s">
        <v>111</v>
      </c>
      <c r="C10" s="34"/>
      <c r="D10" s="35"/>
      <c r="E10" s="36"/>
      <c r="F10" s="32"/>
      <c r="G10" s="36"/>
      <c r="H10" s="37">
        <v>4184</v>
      </c>
      <c r="I10" s="37">
        <v>4415</v>
      </c>
      <c r="J10" s="37">
        <v>4905</v>
      </c>
      <c r="K10" s="37">
        <v>4122</v>
      </c>
      <c r="L10" s="36"/>
      <c r="M10" s="37">
        <v>7350</v>
      </c>
      <c r="N10" s="37">
        <v>7250</v>
      </c>
    </row>
    <row r="11" spans="2:14" s="61" customFormat="1" ht="12.75">
      <c r="B11" s="62" t="s">
        <v>71</v>
      </c>
      <c r="C11" s="63"/>
      <c r="D11" s="62"/>
      <c r="E11" s="64"/>
      <c r="F11" s="65"/>
      <c r="G11" s="66"/>
      <c r="H11" s="222">
        <f>SUM(H8:H10)</f>
        <v>4313</v>
      </c>
      <c r="I11" s="222">
        <f>SUM(I8:I10)</f>
        <v>4545</v>
      </c>
      <c r="J11" s="222">
        <f>SUM(J8:J10)</f>
        <v>5039</v>
      </c>
      <c r="K11" s="222">
        <v>4248</v>
      </c>
      <c r="L11" s="66"/>
      <c r="M11" s="222">
        <v>7470</v>
      </c>
      <c r="N11" s="222">
        <v>7364</v>
      </c>
    </row>
    <row r="12" spans="1:14" ht="12.75">
      <c r="A12" s="33"/>
      <c r="B12" s="6" t="s">
        <v>72</v>
      </c>
      <c r="C12" s="42"/>
      <c r="E12" s="36"/>
      <c r="F12" s="43"/>
      <c r="G12" s="36"/>
      <c r="H12" s="38">
        <v>278</v>
      </c>
      <c r="I12" s="38">
        <v>44</v>
      </c>
      <c r="J12" s="38">
        <v>12</v>
      </c>
      <c r="K12" s="38">
        <v>12</v>
      </c>
      <c r="L12" s="36"/>
      <c r="M12" s="38">
        <v>133</v>
      </c>
      <c r="N12" s="38">
        <v>-83</v>
      </c>
    </row>
    <row r="13" spans="2:14" s="61" customFormat="1" ht="12.75">
      <c r="B13" s="62" t="s">
        <v>73</v>
      </c>
      <c r="C13" s="63"/>
      <c r="D13" s="62"/>
      <c r="E13" s="64"/>
      <c r="F13" s="65"/>
      <c r="G13" s="66"/>
      <c r="H13" s="222">
        <f>SUM(H11:H12)</f>
        <v>4591</v>
      </c>
      <c r="I13" s="222">
        <f>SUM(I11:I12)</f>
        <v>4589</v>
      </c>
      <c r="J13" s="222">
        <f>SUM(J11:J12)</f>
        <v>5051</v>
      </c>
      <c r="K13" s="222">
        <v>4260</v>
      </c>
      <c r="L13" s="66"/>
      <c r="M13" s="222">
        <v>7603</v>
      </c>
      <c r="N13" s="222">
        <v>7281</v>
      </c>
    </row>
    <row r="14" spans="1:14" ht="12.75">
      <c r="A14" s="33"/>
      <c r="B14" s="6" t="s">
        <v>74</v>
      </c>
      <c r="C14" s="42"/>
      <c r="D14" s="36"/>
      <c r="E14" s="36"/>
      <c r="F14" s="43"/>
      <c r="G14" s="36"/>
      <c r="H14" s="38">
        <v>200</v>
      </c>
      <c r="I14" s="38">
        <v>460</v>
      </c>
      <c r="J14" s="38">
        <v>231</v>
      </c>
      <c r="K14" s="38">
        <v>266</v>
      </c>
      <c r="L14" s="36"/>
      <c r="M14" s="38">
        <v>297</v>
      </c>
      <c r="N14" s="38">
        <v>432</v>
      </c>
    </row>
    <row r="15" spans="2:14" s="61" customFormat="1" ht="12.75">
      <c r="B15" s="62" t="s">
        <v>75</v>
      </c>
      <c r="C15" s="63"/>
      <c r="D15" s="62"/>
      <c r="E15" s="64"/>
      <c r="F15" s="65"/>
      <c r="G15" s="66"/>
      <c r="H15" s="222">
        <f>SUM(H14:H14)</f>
        <v>200</v>
      </c>
      <c r="I15" s="222">
        <f>SUM(I14:I14)</f>
        <v>460</v>
      </c>
      <c r="J15" s="222">
        <f>SUM(J14:J14)</f>
        <v>231</v>
      </c>
      <c r="K15" s="222">
        <v>266</v>
      </c>
      <c r="L15" s="66"/>
      <c r="M15" s="222">
        <v>297</v>
      </c>
      <c r="N15" s="222">
        <v>432</v>
      </c>
    </row>
    <row r="16" spans="1:14" ht="12.75">
      <c r="A16" s="33"/>
      <c r="B16" s="6" t="s">
        <v>76</v>
      </c>
      <c r="C16" s="34"/>
      <c r="E16" s="36"/>
      <c r="F16" s="43"/>
      <c r="G16" s="36"/>
      <c r="H16" s="38">
        <v>-121</v>
      </c>
      <c r="I16" s="38">
        <v>-60</v>
      </c>
      <c r="J16" s="38">
        <v>-55</v>
      </c>
      <c r="K16" s="38">
        <v>-83</v>
      </c>
      <c r="L16" s="36"/>
      <c r="M16" s="38">
        <v>-122</v>
      </c>
      <c r="N16" s="38">
        <v>-71</v>
      </c>
    </row>
    <row r="17" spans="2:14" s="61" customFormat="1" ht="12.75">
      <c r="B17" s="62" t="s">
        <v>77</v>
      </c>
      <c r="C17" s="63"/>
      <c r="D17" s="62"/>
      <c r="E17" s="64"/>
      <c r="F17" s="65"/>
      <c r="G17" s="66"/>
      <c r="H17" s="222">
        <f>H13-H15+H16</f>
        <v>4270</v>
      </c>
      <c r="I17" s="222">
        <f>I13-I15+I16</f>
        <v>4069</v>
      </c>
      <c r="J17" s="222">
        <f>J13-J15+J16</f>
        <v>4765</v>
      </c>
      <c r="K17" s="222">
        <v>3911</v>
      </c>
      <c r="L17" s="66"/>
      <c r="M17" s="222">
        <v>7184</v>
      </c>
      <c r="N17" s="222">
        <v>6778</v>
      </c>
    </row>
    <row r="18" spans="1:14" ht="12.75">
      <c r="A18" s="39"/>
      <c r="B18" s="67" t="s">
        <v>78</v>
      </c>
      <c r="C18" s="68"/>
      <c r="D18" s="67"/>
      <c r="E18" s="69"/>
      <c r="F18" s="70"/>
      <c r="G18" s="72"/>
      <c r="H18" s="71">
        <v>0.25</v>
      </c>
      <c r="I18" s="71">
        <v>0.25</v>
      </c>
      <c r="J18" s="71">
        <v>0.28</v>
      </c>
      <c r="K18" s="71">
        <v>0.25</v>
      </c>
      <c r="L18" s="72"/>
      <c r="M18" s="71">
        <v>0.37</v>
      </c>
      <c r="N18" s="71">
        <v>0.37</v>
      </c>
    </row>
    <row r="20" ht="12.75">
      <c r="B20" s="4" t="s">
        <v>79</v>
      </c>
    </row>
    <row r="21" spans="2:14" ht="12.75">
      <c r="B21" s="57" t="s">
        <v>3</v>
      </c>
      <c r="G21" s="74"/>
      <c r="H21" s="73">
        <v>1</v>
      </c>
      <c r="I21" s="73">
        <v>1</v>
      </c>
      <c r="J21" s="73">
        <v>1</v>
      </c>
      <c r="K21" s="73">
        <v>1</v>
      </c>
      <c r="L21" s="74"/>
      <c r="M21" s="73">
        <v>1</v>
      </c>
      <c r="N21" s="73">
        <v>1</v>
      </c>
    </row>
    <row r="23" spans="2:14" ht="12.75">
      <c r="B23" s="4" t="s">
        <v>80</v>
      </c>
      <c r="H23" s="75">
        <v>1.2</v>
      </c>
      <c r="I23" s="75">
        <v>2.2</v>
      </c>
      <c r="J23" s="75">
        <v>1.5</v>
      </c>
      <c r="K23" s="75">
        <v>2.8</v>
      </c>
      <c r="M23" s="75">
        <v>15.1</v>
      </c>
      <c r="N23" s="75">
        <v>18.4</v>
      </c>
    </row>
    <row r="24" spans="2:14" ht="13.5" thickBot="1">
      <c r="B24" s="76"/>
      <c r="C24" s="54"/>
      <c r="D24" s="56"/>
      <c r="E24" s="56"/>
      <c r="F24" s="77"/>
      <c r="H24" s="77"/>
      <c r="I24" s="77"/>
      <c r="J24" s="77"/>
      <c r="K24" s="77"/>
      <c r="M24" s="77"/>
      <c r="N24" s="77"/>
    </row>
    <row r="25" ht="13.5" thickTop="1"/>
    <row r="26" spans="2:6" ht="41.25" customHeight="1">
      <c r="B26" s="244" t="s">
        <v>81</v>
      </c>
      <c r="C26" s="244"/>
      <c r="D26" s="244"/>
      <c r="E26" s="244"/>
      <c r="F26" s="244"/>
    </row>
  </sheetData>
  <sheetProtection/>
  <mergeCells count="4">
    <mergeCell ref="B2:F3"/>
    <mergeCell ref="B26:F26"/>
    <mergeCell ref="H2:K2"/>
    <mergeCell ref="M2:N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view="pageBreakPreview" zoomScale="85" zoomScaleSheetLayoutView="85" zoomScalePageLayoutView="0" workbookViewId="0" topLeftCell="A1">
      <pane xSplit="1" ySplit="3" topLeftCell="B37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E55" sqref="E55:H55"/>
    </sheetView>
  </sheetViews>
  <sheetFormatPr defaultColWidth="9.140625" defaultRowHeight="12.75"/>
  <cols>
    <col min="1" max="1" width="52.7109375" style="57" customWidth="1"/>
    <col min="2" max="2" width="0.9921875" style="79" customWidth="1"/>
    <col min="3" max="3" width="13.140625" style="57" bestFit="1" customWidth="1"/>
    <col min="4" max="4" width="0.9921875" style="79" customWidth="1"/>
    <col min="5" max="8" width="11.00390625" style="57" customWidth="1"/>
    <col min="9" max="9" width="0.9921875" style="79" customWidth="1"/>
    <col min="10" max="11" width="13.140625" style="57" bestFit="1" customWidth="1"/>
    <col min="12" max="14" width="9.140625" style="57" customWidth="1"/>
    <col min="15" max="15" width="3.28125" style="57" customWidth="1"/>
    <col min="16" max="16384" width="9.140625" style="57" customWidth="1"/>
  </cols>
  <sheetData>
    <row r="1" spans="1:17" ht="12.75">
      <c r="A1" s="78" t="s">
        <v>169</v>
      </c>
      <c r="L1" s="192"/>
      <c r="M1" s="192"/>
      <c r="N1" s="192"/>
      <c r="O1" s="192"/>
      <c r="P1" s="192"/>
      <c r="Q1" s="192"/>
    </row>
    <row r="2" spans="1:17" ht="18">
      <c r="A2" s="258" t="s">
        <v>82</v>
      </c>
      <c r="B2" s="8"/>
      <c r="C2" s="242">
        <v>2014</v>
      </c>
      <c r="D2" s="8"/>
      <c r="E2" s="256">
        <v>2015</v>
      </c>
      <c r="F2" s="256"/>
      <c r="G2" s="256"/>
      <c r="H2" s="214"/>
      <c r="I2" s="8"/>
      <c r="J2" s="256">
        <v>2016</v>
      </c>
      <c r="K2" s="256"/>
      <c r="L2" s="192"/>
      <c r="M2" s="192"/>
      <c r="N2" s="192"/>
      <c r="O2" s="192"/>
      <c r="P2" s="192"/>
      <c r="Q2" s="192"/>
    </row>
    <row r="3" spans="1:19" ht="12.75">
      <c r="A3" s="259"/>
      <c r="B3" s="8"/>
      <c r="C3" s="9" t="s">
        <v>67</v>
      </c>
      <c r="D3" s="8"/>
      <c r="E3" s="9" t="s">
        <v>64</v>
      </c>
      <c r="F3" s="9" t="s">
        <v>65</v>
      </c>
      <c r="G3" s="9" t="s">
        <v>66</v>
      </c>
      <c r="H3" s="9" t="s">
        <v>67</v>
      </c>
      <c r="I3" s="8"/>
      <c r="J3" s="9" t="s">
        <v>64</v>
      </c>
      <c r="K3" s="9" t="s">
        <v>65</v>
      </c>
      <c r="L3" s="9"/>
      <c r="M3" s="9"/>
      <c r="N3" s="9"/>
      <c r="O3" s="8"/>
      <c r="P3" s="9"/>
      <c r="Q3" s="9"/>
      <c r="R3" s="9"/>
      <c r="S3" s="9"/>
    </row>
    <row r="4" spans="1:17" ht="12.75">
      <c r="A4" s="80"/>
      <c r="B4" s="8"/>
      <c r="C4" s="10"/>
      <c r="D4" s="8"/>
      <c r="E4" s="10"/>
      <c r="F4" s="10"/>
      <c r="G4" s="10"/>
      <c r="H4" s="10"/>
      <c r="I4" s="8"/>
      <c r="J4" s="10"/>
      <c r="K4" s="10"/>
      <c r="L4" s="192"/>
      <c r="M4" s="192"/>
      <c r="N4" s="192"/>
      <c r="O4" s="192"/>
      <c r="P4" s="192"/>
      <c r="Q4" s="192"/>
    </row>
    <row r="5" spans="1:19" s="82" customFormat="1" ht="12.75">
      <c r="A5" s="99" t="s">
        <v>154</v>
      </c>
      <c r="C5" s="92">
        <v>539</v>
      </c>
      <c r="E5" s="92">
        <v>591</v>
      </c>
      <c r="F5" s="92">
        <v>627</v>
      </c>
      <c r="G5" s="92">
        <v>667</v>
      </c>
      <c r="H5" s="92">
        <v>728</v>
      </c>
      <c r="J5" s="92">
        <v>766</v>
      </c>
      <c r="K5" s="92">
        <v>799</v>
      </c>
      <c r="L5" s="92"/>
      <c r="M5" s="92"/>
      <c r="N5" s="92"/>
      <c r="O5" s="193"/>
      <c r="P5" s="92"/>
      <c r="Q5" s="92"/>
      <c r="R5" s="193"/>
      <c r="S5" s="193"/>
    </row>
    <row r="6" spans="1:17" ht="12.75">
      <c r="A6" s="80"/>
      <c r="B6" s="8"/>
      <c r="C6" s="10"/>
      <c r="D6" s="8"/>
      <c r="E6" s="10"/>
      <c r="F6" s="10"/>
      <c r="G6" s="10"/>
      <c r="H6" s="10"/>
      <c r="I6" s="8"/>
      <c r="J6" s="10"/>
      <c r="K6" s="10"/>
      <c r="L6" s="92"/>
      <c r="M6" s="92"/>
      <c r="N6" s="92"/>
      <c r="O6" s="193"/>
      <c r="P6" s="92"/>
      <c r="Q6" s="92"/>
    </row>
    <row r="7" spans="1:17" ht="12.75">
      <c r="A7" s="81" t="s">
        <v>86</v>
      </c>
      <c r="B7" s="8"/>
      <c r="C7" s="10"/>
      <c r="D7" s="8"/>
      <c r="E7" s="10"/>
      <c r="F7" s="10"/>
      <c r="G7" s="10"/>
      <c r="H7" s="10"/>
      <c r="I7" s="8"/>
      <c r="J7" s="10"/>
      <c r="K7" s="10"/>
      <c r="L7" s="92"/>
      <c r="M7" s="92"/>
      <c r="N7" s="92"/>
      <c r="O7" s="193"/>
      <c r="P7" s="92"/>
      <c r="Q7" s="92"/>
    </row>
    <row r="8" spans="1:19" s="82" customFormat="1" ht="12.75">
      <c r="A8" s="95" t="s">
        <v>115</v>
      </c>
      <c r="C8" s="92">
        <v>3974</v>
      </c>
      <c r="E8" s="92">
        <v>3880</v>
      </c>
      <c r="F8" s="92">
        <v>3780</v>
      </c>
      <c r="G8" s="92">
        <v>3681</v>
      </c>
      <c r="H8" s="92">
        <v>3580</v>
      </c>
      <c r="J8" s="92">
        <v>3487</v>
      </c>
      <c r="K8" s="92">
        <v>3415</v>
      </c>
      <c r="L8" s="92"/>
      <c r="M8" s="92"/>
      <c r="N8" s="92"/>
      <c r="O8" s="193"/>
      <c r="P8" s="92"/>
      <c r="Q8" s="92"/>
      <c r="R8" s="193"/>
      <c r="S8" s="193"/>
    </row>
    <row r="9" spans="1:19" s="82" customFormat="1" ht="12.75">
      <c r="A9" s="95" t="s">
        <v>83</v>
      </c>
      <c r="C9" s="92">
        <v>538</v>
      </c>
      <c r="E9" s="92">
        <v>555</v>
      </c>
      <c r="F9" s="92">
        <v>567</v>
      </c>
      <c r="G9" s="92">
        <v>587</v>
      </c>
      <c r="H9" s="92">
        <v>614</v>
      </c>
      <c r="J9" s="92">
        <v>633</v>
      </c>
      <c r="K9" s="92">
        <v>644</v>
      </c>
      <c r="L9" s="92"/>
      <c r="M9" s="92"/>
      <c r="N9" s="92"/>
      <c r="O9" s="193"/>
      <c r="P9" s="92"/>
      <c r="Q9" s="92"/>
      <c r="R9" s="193"/>
      <c r="S9" s="193"/>
    </row>
    <row r="10" spans="1:19" s="79" customFormat="1" ht="12.75">
      <c r="A10" s="99" t="s">
        <v>84</v>
      </c>
      <c r="B10" s="104"/>
      <c r="C10" s="104">
        <v>4512</v>
      </c>
      <c r="D10" s="104"/>
      <c r="E10" s="104">
        <v>4435</v>
      </c>
      <c r="F10" s="104">
        <v>4347</v>
      </c>
      <c r="G10" s="104">
        <v>4268</v>
      </c>
      <c r="H10" s="104">
        <v>4194</v>
      </c>
      <c r="I10" s="104"/>
      <c r="J10" s="104">
        <v>4120</v>
      </c>
      <c r="K10" s="104">
        <v>4059</v>
      </c>
      <c r="L10" s="92"/>
      <c r="M10" s="92"/>
      <c r="N10" s="92"/>
      <c r="O10" s="193"/>
      <c r="P10" s="92"/>
      <c r="Q10" s="92"/>
      <c r="R10" s="193"/>
      <c r="S10" s="193"/>
    </row>
    <row r="11" spans="1:17" ht="12.75">
      <c r="A11" s="80"/>
      <c r="B11" s="8"/>
      <c r="C11" s="10"/>
      <c r="D11" s="8"/>
      <c r="E11" s="10"/>
      <c r="F11" s="10"/>
      <c r="G11" s="10"/>
      <c r="H11" s="10"/>
      <c r="I11" s="8"/>
      <c r="J11" s="10"/>
      <c r="K11" s="10"/>
      <c r="L11" s="92"/>
      <c r="M11" s="92"/>
      <c r="N11" s="92"/>
      <c r="O11" s="193"/>
      <c r="P11" s="92"/>
      <c r="Q11" s="92"/>
    </row>
    <row r="12" spans="1:17" ht="12.75">
      <c r="A12" s="81" t="s">
        <v>85</v>
      </c>
      <c r="B12" s="8"/>
      <c r="C12" s="10"/>
      <c r="D12" s="8"/>
      <c r="E12" s="10"/>
      <c r="F12" s="10"/>
      <c r="G12" s="10"/>
      <c r="H12" s="10"/>
      <c r="I12" s="8"/>
      <c r="J12" s="10"/>
      <c r="K12" s="10"/>
      <c r="L12" s="92"/>
      <c r="M12" s="92"/>
      <c r="N12" s="92"/>
      <c r="O12" s="193"/>
      <c r="P12" s="92"/>
      <c r="Q12" s="92"/>
    </row>
    <row r="13" spans="1:19" s="82" customFormat="1" ht="12.75">
      <c r="A13" s="95" t="s">
        <v>8</v>
      </c>
      <c r="C13" s="92">
        <v>1959</v>
      </c>
      <c r="E13" s="92">
        <v>1902</v>
      </c>
      <c r="F13" s="92">
        <v>1850</v>
      </c>
      <c r="G13" s="92">
        <v>1794</v>
      </c>
      <c r="H13" s="92">
        <v>1734</v>
      </c>
      <c r="J13" s="92">
        <v>1669</v>
      </c>
      <c r="K13" s="92">
        <v>1613</v>
      </c>
      <c r="L13" s="92"/>
      <c r="M13" s="92"/>
      <c r="N13" s="92"/>
      <c r="O13" s="193"/>
      <c r="P13" s="92"/>
      <c r="Q13" s="92"/>
      <c r="R13" s="193"/>
      <c r="S13" s="193"/>
    </row>
    <row r="14" spans="1:19" s="82" customFormat="1" ht="12.75">
      <c r="A14" s="95" t="s">
        <v>116</v>
      </c>
      <c r="C14" s="176">
        <v>174</v>
      </c>
      <c r="E14" s="176">
        <v>207</v>
      </c>
      <c r="F14" s="176">
        <v>232</v>
      </c>
      <c r="G14" s="176">
        <v>271</v>
      </c>
      <c r="H14" s="176">
        <v>316</v>
      </c>
      <c r="J14" s="176">
        <v>366</v>
      </c>
      <c r="K14" s="176">
        <v>409</v>
      </c>
      <c r="L14" s="92"/>
      <c r="M14" s="92"/>
      <c r="N14" s="92"/>
      <c r="O14" s="193"/>
      <c r="P14" s="92"/>
      <c r="Q14" s="92"/>
      <c r="R14" s="193"/>
      <c r="S14" s="193"/>
    </row>
    <row r="15" spans="1:19" s="82" customFormat="1" ht="12.75">
      <c r="A15" s="95" t="s">
        <v>7</v>
      </c>
      <c r="C15" s="92">
        <v>108</v>
      </c>
      <c r="E15" s="92">
        <v>89</v>
      </c>
      <c r="F15" s="92">
        <v>77</v>
      </c>
      <c r="G15" s="92">
        <v>66</v>
      </c>
      <c r="H15" s="92">
        <v>55</v>
      </c>
      <c r="J15" s="92">
        <v>44</v>
      </c>
      <c r="K15" s="92">
        <v>35</v>
      </c>
      <c r="L15" s="92"/>
      <c r="M15" s="92"/>
      <c r="N15" s="92"/>
      <c r="O15" s="193"/>
      <c r="P15" s="92"/>
      <c r="Q15" s="92"/>
      <c r="R15" s="193"/>
      <c r="S15" s="193"/>
    </row>
    <row r="16" spans="1:19" s="79" customFormat="1" ht="12.75">
      <c r="A16" s="99" t="s">
        <v>131</v>
      </c>
      <c r="B16" s="104"/>
      <c r="C16" s="104">
        <v>2241</v>
      </c>
      <c r="D16" s="104"/>
      <c r="E16" s="104">
        <v>2198</v>
      </c>
      <c r="F16" s="104">
        <v>2159</v>
      </c>
      <c r="G16" s="104">
        <v>2131</v>
      </c>
      <c r="H16" s="104">
        <v>2105</v>
      </c>
      <c r="I16" s="104"/>
      <c r="J16" s="104">
        <v>2079</v>
      </c>
      <c r="K16" s="104">
        <v>2057</v>
      </c>
      <c r="L16" s="92"/>
      <c r="M16" s="92"/>
      <c r="N16" s="92"/>
      <c r="O16" s="193"/>
      <c r="P16" s="92"/>
      <c r="Q16" s="92"/>
      <c r="R16" s="193"/>
      <c r="S16" s="193"/>
    </row>
    <row r="17" spans="3:17" ht="12.75">
      <c r="C17" s="140"/>
      <c r="E17" s="140"/>
      <c r="F17" s="140"/>
      <c r="G17" s="140"/>
      <c r="H17" s="140"/>
      <c r="J17" s="140"/>
      <c r="K17" s="140"/>
      <c r="L17" s="92"/>
      <c r="M17" s="92"/>
      <c r="N17" s="92"/>
      <c r="O17" s="193"/>
      <c r="P17" s="92"/>
      <c r="Q17" s="92"/>
    </row>
    <row r="18" spans="1:17" s="79" customFormat="1" ht="14.25">
      <c r="A18" s="156" t="s">
        <v>171</v>
      </c>
      <c r="C18" s="94"/>
      <c r="E18" s="94"/>
      <c r="F18" s="94"/>
      <c r="G18" s="94"/>
      <c r="H18" s="94"/>
      <c r="J18" s="94"/>
      <c r="K18" s="94"/>
      <c r="L18" s="92"/>
      <c r="M18" s="92"/>
      <c r="N18" s="92"/>
      <c r="O18" s="193"/>
      <c r="P18" s="92"/>
      <c r="Q18" s="92"/>
    </row>
    <row r="19" spans="1:19" s="79" customFormat="1" ht="12.75">
      <c r="A19" s="157" t="s">
        <v>5</v>
      </c>
      <c r="C19" s="91">
        <v>143</v>
      </c>
      <c r="E19" s="91">
        <v>150</v>
      </c>
      <c r="F19" s="91">
        <v>156</v>
      </c>
      <c r="G19" s="91">
        <v>169</v>
      </c>
      <c r="H19" s="91">
        <v>184</v>
      </c>
      <c r="J19" s="91">
        <v>200</v>
      </c>
      <c r="K19" s="91">
        <v>213</v>
      </c>
      <c r="L19" s="92"/>
      <c r="M19" s="92"/>
      <c r="N19" s="92"/>
      <c r="O19" s="193"/>
      <c r="P19" s="92"/>
      <c r="Q19" s="92"/>
      <c r="R19" s="193"/>
      <c r="S19" s="193"/>
    </row>
    <row r="20" spans="1:19" s="79" customFormat="1" ht="12.75">
      <c r="A20" s="157" t="s">
        <v>87</v>
      </c>
      <c r="C20" s="91">
        <v>605</v>
      </c>
      <c r="E20" s="91">
        <v>606</v>
      </c>
      <c r="F20" s="91">
        <v>605</v>
      </c>
      <c r="G20" s="91">
        <v>605</v>
      </c>
      <c r="H20" s="91">
        <v>603</v>
      </c>
      <c r="J20" s="91">
        <v>597</v>
      </c>
      <c r="K20" s="91">
        <v>590</v>
      </c>
      <c r="L20" s="92"/>
      <c r="M20" s="92"/>
      <c r="N20" s="92"/>
      <c r="O20" s="193"/>
      <c r="P20" s="92"/>
      <c r="Q20" s="92"/>
      <c r="R20" s="193"/>
      <c r="S20" s="193"/>
    </row>
    <row r="21" spans="1:19" s="79" customFormat="1" ht="12.75">
      <c r="A21" s="156" t="s">
        <v>92</v>
      </c>
      <c r="C21" s="94">
        <v>748</v>
      </c>
      <c r="E21" s="94">
        <v>756</v>
      </c>
      <c r="F21" s="94">
        <v>761</v>
      </c>
      <c r="G21" s="94">
        <v>774</v>
      </c>
      <c r="H21" s="94">
        <v>787</v>
      </c>
      <c r="J21" s="94">
        <v>797</v>
      </c>
      <c r="K21" s="94">
        <v>803</v>
      </c>
      <c r="L21" s="92"/>
      <c r="M21" s="92"/>
      <c r="N21" s="92"/>
      <c r="O21" s="193"/>
      <c r="P21" s="92"/>
      <c r="Q21" s="92"/>
      <c r="R21" s="193"/>
      <c r="S21" s="193"/>
    </row>
    <row r="22" spans="1:19" s="79" customFormat="1" ht="12.75">
      <c r="A22" s="95" t="s">
        <v>125</v>
      </c>
      <c r="C22" s="177">
        <v>150</v>
      </c>
      <c r="E22" s="177">
        <v>158</v>
      </c>
      <c r="F22" s="177">
        <v>158</v>
      </c>
      <c r="G22" s="177">
        <v>164</v>
      </c>
      <c r="H22" s="177">
        <v>182</v>
      </c>
      <c r="J22" s="177">
        <v>190</v>
      </c>
      <c r="K22" s="177">
        <v>194</v>
      </c>
      <c r="L22" s="92"/>
      <c r="M22" s="92"/>
      <c r="N22" s="92"/>
      <c r="O22" s="193"/>
      <c r="P22" s="92"/>
      <c r="Q22" s="92"/>
      <c r="R22" s="193"/>
      <c r="S22" s="193"/>
    </row>
    <row r="23" spans="1:17" s="79" customFormat="1" ht="12.75">
      <c r="A23" s="175"/>
      <c r="B23" s="82"/>
      <c r="C23" s="91"/>
      <c r="D23" s="82"/>
      <c r="E23" s="91"/>
      <c r="F23" s="91"/>
      <c r="G23" s="91"/>
      <c r="H23" s="91"/>
      <c r="I23" s="82"/>
      <c r="J23" s="91"/>
      <c r="K23" s="91"/>
      <c r="L23" s="92"/>
      <c r="M23" s="92"/>
      <c r="N23" s="92"/>
      <c r="O23" s="193"/>
      <c r="P23" s="92"/>
      <c r="Q23" s="92"/>
    </row>
    <row r="24" spans="1:18" s="79" customFormat="1" ht="14.25">
      <c r="A24" s="99" t="s">
        <v>172</v>
      </c>
      <c r="B24" s="82"/>
      <c r="C24" s="91">
        <v>423</v>
      </c>
      <c r="D24" s="82"/>
      <c r="E24" s="91">
        <v>441</v>
      </c>
      <c r="F24" s="91">
        <v>455</v>
      </c>
      <c r="G24" s="91">
        <v>478</v>
      </c>
      <c r="H24" s="91">
        <v>507</v>
      </c>
      <c r="I24" s="82"/>
      <c r="J24" s="91">
        <v>531</v>
      </c>
      <c r="K24" s="91">
        <v>547</v>
      </c>
      <c r="L24" s="92"/>
      <c r="M24" s="92"/>
      <c r="N24" s="92"/>
      <c r="O24" s="193"/>
      <c r="P24" s="92"/>
      <c r="Q24" s="92"/>
      <c r="R24" s="193"/>
    </row>
    <row r="25" spans="1:17" s="79" customFormat="1" ht="12.75">
      <c r="A25" s="158"/>
      <c r="B25" s="82"/>
      <c r="C25" s="91"/>
      <c r="D25" s="82"/>
      <c r="E25" s="91"/>
      <c r="F25" s="91"/>
      <c r="G25" s="91"/>
      <c r="H25" s="91"/>
      <c r="I25" s="82"/>
      <c r="J25" s="91"/>
      <c r="K25" s="91"/>
      <c r="L25" s="92"/>
      <c r="M25" s="92"/>
      <c r="N25" s="92"/>
      <c r="O25" s="193"/>
      <c r="P25" s="92"/>
      <c r="Q25" s="92"/>
    </row>
    <row r="26" spans="1:17" s="82" customFormat="1" ht="12.75">
      <c r="A26" s="99" t="s">
        <v>88</v>
      </c>
      <c r="L26" s="92"/>
      <c r="M26" s="92"/>
      <c r="N26" s="92"/>
      <c r="O26" s="193"/>
      <c r="P26" s="92"/>
      <c r="Q26" s="92"/>
    </row>
    <row r="27" spans="1:19" s="79" customFormat="1" ht="12.75">
      <c r="A27" s="160" t="s">
        <v>0</v>
      </c>
      <c r="C27" s="102">
        <v>7679</v>
      </c>
      <c r="E27" s="102">
        <v>7727</v>
      </c>
      <c r="F27" s="102">
        <v>7897</v>
      </c>
      <c r="G27" s="102">
        <v>8087</v>
      </c>
      <c r="H27" s="102">
        <v>8361</v>
      </c>
      <c r="J27" s="102">
        <v>8576</v>
      </c>
      <c r="K27" s="102">
        <v>8798</v>
      </c>
      <c r="L27" s="92"/>
      <c r="M27" s="92"/>
      <c r="N27" s="92"/>
      <c r="O27" s="193"/>
      <c r="P27" s="92"/>
      <c r="Q27" s="92"/>
      <c r="R27" s="193"/>
      <c r="S27" s="193"/>
    </row>
    <row r="28" spans="1:19" s="150" customFormat="1" ht="12.75">
      <c r="A28" s="161" t="s">
        <v>89</v>
      </c>
      <c r="C28" s="153">
        <v>2498</v>
      </c>
      <c r="E28" s="153">
        <v>2496</v>
      </c>
      <c r="F28" s="153">
        <v>2561</v>
      </c>
      <c r="G28" s="153">
        <v>2601</v>
      </c>
      <c r="H28" s="153">
        <v>2688</v>
      </c>
      <c r="J28" s="153">
        <v>2754</v>
      </c>
      <c r="K28" s="153">
        <v>2817</v>
      </c>
      <c r="L28" s="92"/>
      <c r="M28" s="92"/>
      <c r="N28" s="92"/>
      <c r="O28" s="193"/>
      <c r="P28" s="92"/>
      <c r="Q28" s="92"/>
      <c r="R28" s="193"/>
      <c r="S28" s="193"/>
    </row>
    <row r="29" spans="1:19" s="79" customFormat="1" ht="12.75">
      <c r="A29" s="160" t="s">
        <v>1</v>
      </c>
      <c r="C29" s="102">
        <v>7950</v>
      </c>
      <c r="E29" s="102">
        <v>7791</v>
      </c>
      <c r="F29" s="102">
        <v>7690</v>
      </c>
      <c r="G29" s="102">
        <v>7606</v>
      </c>
      <c r="H29" s="102">
        <v>7545</v>
      </c>
      <c r="J29" s="102">
        <v>7689</v>
      </c>
      <c r="K29" s="102">
        <v>7898</v>
      </c>
      <c r="L29" s="92"/>
      <c r="M29" s="92"/>
      <c r="N29" s="92"/>
      <c r="O29" s="193"/>
      <c r="P29" s="92"/>
      <c r="Q29" s="92"/>
      <c r="R29" s="193"/>
      <c r="S29" s="193"/>
    </row>
    <row r="30" spans="1:19" s="79" customFormat="1" ht="14.25">
      <c r="A30" s="99" t="s">
        <v>170</v>
      </c>
      <c r="B30" s="104"/>
      <c r="C30" s="104">
        <v>15629</v>
      </c>
      <c r="D30" s="104"/>
      <c r="E30" s="104">
        <v>15518</v>
      </c>
      <c r="F30" s="104">
        <v>15587</v>
      </c>
      <c r="G30" s="104">
        <v>15693</v>
      </c>
      <c r="H30" s="104">
        <v>15906</v>
      </c>
      <c r="I30" s="104"/>
      <c r="J30" s="104">
        <v>16265</v>
      </c>
      <c r="K30" s="104">
        <v>16696</v>
      </c>
      <c r="L30" s="92"/>
      <c r="M30" s="92"/>
      <c r="N30" s="92"/>
      <c r="O30" s="193"/>
      <c r="P30" s="92"/>
      <c r="Q30" s="92"/>
      <c r="R30" s="193"/>
      <c r="S30" s="193"/>
    </row>
    <row r="31" spans="1:19" s="79" customFormat="1" ht="25.5">
      <c r="A31" s="159" t="s">
        <v>91</v>
      </c>
      <c r="B31" s="83"/>
      <c r="C31" s="139">
        <v>1512</v>
      </c>
      <c r="D31" s="83"/>
      <c r="E31" s="139">
        <v>1590</v>
      </c>
      <c r="F31" s="139">
        <v>1693</v>
      </c>
      <c r="G31" s="139">
        <v>1806</v>
      </c>
      <c r="H31" s="139">
        <v>2001</v>
      </c>
      <c r="I31" s="83"/>
      <c r="J31" s="139">
        <v>2229</v>
      </c>
      <c r="K31" s="139">
        <v>2473</v>
      </c>
      <c r="L31" s="92"/>
      <c r="M31" s="92"/>
      <c r="N31" s="92"/>
      <c r="O31" s="193"/>
      <c r="P31" s="92"/>
      <c r="Q31" s="92"/>
      <c r="R31" s="193"/>
      <c r="S31" s="193"/>
    </row>
    <row r="32" spans="1:19" ht="12.75">
      <c r="A32" s="81" t="s">
        <v>132</v>
      </c>
      <c r="B32" s="8"/>
      <c r="C32" s="10"/>
      <c r="D32" s="8"/>
      <c r="E32" s="10"/>
      <c r="F32" s="10"/>
      <c r="G32" s="10"/>
      <c r="H32" s="10"/>
      <c r="I32" s="8"/>
      <c r="J32" s="10"/>
      <c r="K32" s="10"/>
      <c r="L32" s="92"/>
      <c r="M32" s="92"/>
      <c r="N32" s="92"/>
      <c r="O32" s="193"/>
      <c r="P32" s="92"/>
      <c r="Q32" s="92"/>
      <c r="R32" s="193"/>
      <c r="S32" s="193"/>
    </row>
    <row r="33" spans="1:19" s="79" customFormat="1" ht="12.75">
      <c r="A33" s="84" t="s">
        <v>117</v>
      </c>
      <c r="C33" s="85">
        <v>1046</v>
      </c>
      <c r="E33" s="85">
        <v>991</v>
      </c>
      <c r="F33" s="85">
        <v>933</v>
      </c>
      <c r="G33" s="85">
        <v>886</v>
      </c>
      <c r="H33" s="85">
        <v>832</v>
      </c>
      <c r="J33" s="85">
        <v>780</v>
      </c>
      <c r="K33" s="85">
        <v>730</v>
      </c>
      <c r="L33" s="92"/>
      <c r="M33" s="92"/>
      <c r="N33" s="92"/>
      <c r="O33" s="193"/>
      <c r="P33" s="92"/>
      <c r="Q33" s="92"/>
      <c r="R33" s="193"/>
      <c r="S33" s="193"/>
    </row>
    <row r="34" spans="1:19" s="79" customFormat="1" ht="12.75">
      <c r="A34" s="84" t="s">
        <v>118</v>
      </c>
      <c r="C34" s="85">
        <v>280</v>
      </c>
      <c r="E34" s="85">
        <v>263</v>
      </c>
      <c r="F34" s="85">
        <v>261</v>
      </c>
      <c r="G34" s="85">
        <v>254</v>
      </c>
      <c r="H34" s="85">
        <v>245</v>
      </c>
      <c r="J34" s="85">
        <v>234</v>
      </c>
      <c r="K34" s="85">
        <v>222</v>
      </c>
      <c r="L34" s="92"/>
      <c r="M34" s="92"/>
      <c r="N34" s="92"/>
      <c r="O34" s="193"/>
      <c r="P34" s="92"/>
      <c r="Q34" s="92"/>
      <c r="R34" s="193"/>
      <c r="S34" s="193"/>
    </row>
    <row r="35" spans="1:19" s="79" customFormat="1" ht="13.5" thickBot="1">
      <c r="A35" s="264" t="s">
        <v>4</v>
      </c>
      <c r="B35" s="93"/>
      <c r="C35" s="166">
        <v>152</v>
      </c>
      <c r="D35" s="93"/>
      <c r="E35" s="166">
        <v>146</v>
      </c>
      <c r="F35" s="166">
        <v>141</v>
      </c>
      <c r="G35" s="166">
        <v>136</v>
      </c>
      <c r="H35" s="166">
        <v>131</v>
      </c>
      <c r="I35" s="93"/>
      <c r="J35" s="166">
        <v>125</v>
      </c>
      <c r="K35" s="166">
        <v>120</v>
      </c>
      <c r="L35" s="92"/>
      <c r="M35" s="92"/>
      <c r="N35" s="92"/>
      <c r="O35" s="193"/>
      <c r="P35" s="92"/>
      <c r="Q35" s="92"/>
      <c r="R35" s="193"/>
      <c r="S35" s="193"/>
    </row>
    <row r="36" spans="1:17" s="79" customFormat="1" ht="74.25" customHeight="1" thickTop="1">
      <c r="A36" s="241"/>
      <c r="B36" s="93"/>
      <c r="C36" s="173"/>
      <c r="D36" s="93"/>
      <c r="E36" s="173"/>
      <c r="F36" s="173"/>
      <c r="G36" s="173"/>
      <c r="H36" s="173"/>
      <c r="I36" s="93"/>
      <c r="J36" s="173"/>
      <c r="K36" s="173"/>
      <c r="L36" s="193"/>
      <c r="M36" s="193"/>
      <c r="N36" s="193"/>
      <c r="O36" s="193"/>
      <c r="P36" s="193"/>
      <c r="Q36" s="193"/>
    </row>
    <row r="37" spans="1:17" ht="12.75">
      <c r="A37" s="80"/>
      <c r="B37" s="8"/>
      <c r="C37" s="10"/>
      <c r="D37" s="8"/>
      <c r="E37" s="10"/>
      <c r="F37" s="10"/>
      <c r="G37" s="10"/>
      <c r="H37" s="10"/>
      <c r="I37" s="8"/>
      <c r="J37" s="10"/>
      <c r="K37" s="10"/>
      <c r="L37" s="193"/>
      <c r="M37" s="193"/>
      <c r="N37" s="193"/>
      <c r="O37" s="193"/>
      <c r="P37" s="193"/>
      <c r="Q37" s="193"/>
    </row>
    <row r="38" spans="1:17" ht="18">
      <c r="A38" s="258" t="s">
        <v>122</v>
      </c>
      <c r="B38" s="8"/>
      <c r="C38" s="242">
        <v>2014</v>
      </c>
      <c r="D38" s="8"/>
      <c r="E38" s="256">
        <v>2015</v>
      </c>
      <c r="F38" s="256"/>
      <c r="G38" s="256"/>
      <c r="H38" s="214"/>
      <c r="I38" s="8"/>
      <c r="J38" s="256">
        <v>2016</v>
      </c>
      <c r="K38" s="256"/>
      <c r="L38" s="193"/>
      <c r="M38" s="193"/>
      <c r="N38" s="193"/>
      <c r="O38" s="193"/>
      <c r="P38" s="193"/>
      <c r="Q38" s="193"/>
    </row>
    <row r="39" spans="1:17" ht="12.75">
      <c r="A39" s="259"/>
      <c r="B39" s="8"/>
      <c r="C39" s="9" t="s">
        <v>67</v>
      </c>
      <c r="D39" s="8"/>
      <c r="E39" s="9" t="s">
        <v>64</v>
      </c>
      <c r="F39" s="9" t="s">
        <v>65</v>
      </c>
      <c r="G39" s="9" t="s">
        <v>66</v>
      </c>
      <c r="H39" s="9" t="s">
        <v>67</v>
      </c>
      <c r="I39" s="8"/>
      <c r="J39" s="9" t="s">
        <v>64</v>
      </c>
      <c r="K39" s="9" t="s">
        <v>65</v>
      </c>
      <c r="L39" s="193"/>
      <c r="M39" s="193"/>
      <c r="N39" s="193"/>
      <c r="O39" s="193"/>
      <c r="P39" s="193"/>
      <c r="Q39" s="193"/>
    </row>
    <row r="40" spans="1:17" ht="12.75">
      <c r="A40" s="80"/>
      <c r="B40" s="8"/>
      <c r="C40" s="10"/>
      <c r="D40" s="8"/>
      <c r="E40" s="10"/>
      <c r="F40" s="10"/>
      <c r="G40" s="10"/>
      <c r="H40" s="10"/>
      <c r="I40" s="8"/>
      <c r="J40" s="10"/>
      <c r="K40" s="10"/>
      <c r="L40" s="193"/>
      <c r="M40" s="193"/>
      <c r="N40" s="193"/>
      <c r="O40" s="193"/>
      <c r="P40" s="193"/>
      <c r="Q40" s="193"/>
    </row>
    <row r="41" spans="1:19" s="79" customFormat="1" ht="12.75">
      <c r="A41" s="87" t="s">
        <v>143</v>
      </c>
      <c r="C41" s="187">
        <v>40</v>
      </c>
      <c r="E41" s="187">
        <v>40.4</v>
      </c>
      <c r="F41" s="187">
        <v>40.2</v>
      </c>
      <c r="G41" s="187">
        <v>40</v>
      </c>
      <c r="H41" s="187">
        <v>39.3</v>
      </c>
      <c r="J41" s="187">
        <v>39.2</v>
      </c>
      <c r="K41" s="187">
        <v>38.7</v>
      </c>
      <c r="L41" s="92"/>
      <c r="M41" s="92"/>
      <c r="N41" s="92"/>
      <c r="O41" s="193"/>
      <c r="P41" s="92"/>
      <c r="Q41" s="92"/>
      <c r="R41" s="193"/>
      <c r="S41" s="193"/>
    </row>
    <row r="42" spans="1:17" ht="12.75">
      <c r="A42" s="80"/>
      <c r="B42" s="8"/>
      <c r="C42" s="188"/>
      <c r="D42" s="8"/>
      <c r="E42" s="188"/>
      <c r="F42" s="188"/>
      <c r="G42" s="188"/>
      <c r="H42" s="188"/>
      <c r="I42" s="8"/>
      <c r="J42" s="188"/>
      <c r="K42" s="188"/>
      <c r="L42" s="92"/>
      <c r="M42" s="92"/>
      <c r="N42" s="92"/>
      <c r="O42" s="193"/>
      <c r="P42" s="92"/>
      <c r="Q42" s="92"/>
    </row>
    <row r="43" spans="1:19" s="79" customFormat="1" ht="25.5">
      <c r="A43" s="87" t="s">
        <v>168</v>
      </c>
      <c r="B43" s="141"/>
      <c r="C43" s="189">
        <v>60.4</v>
      </c>
      <c r="D43" s="141"/>
      <c r="E43" s="189">
        <v>60.8</v>
      </c>
      <c r="F43" s="189">
        <v>61.4</v>
      </c>
      <c r="G43" s="189">
        <v>61.2</v>
      </c>
      <c r="H43" s="189">
        <v>61.2</v>
      </c>
      <c r="I43" s="141"/>
      <c r="J43" s="189">
        <v>60.3</v>
      </c>
      <c r="K43" s="189">
        <v>60.2</v>
      </c>
      <c r="L43" s="92"/>
      <c r="M43" s="92"/>
      <c r="N43" s="92"/>
      <c r="O43" s="193"/>
      <c r="P43" s="92"/>
      <c r="Q43" s="92"/>
      <c r="R43" s="193"/>
      <c r="S43" s="193"/>
    </row>
    <row r="44" spans="1:17" ht="12.75">
      <c r="A44" s="80"/>
      <c r="B44" s="8"/>
      <c r="C44" s="188"/>
      <c r="D44" s="8"/>
      <c r="E44" s="188"/>
      <c r="F44" s="188"/>
      <c r="G44" s="188"/>
      <c r="H44" s="188"/>
      <c r="I44" s="8"/>
      <c r="J44" s="188"/>
      <c r="K44" s="188"/>
      <c r="L44" s="92"/>
      <c r="M44" s="92"/>
      <c r="N44" s="92"/>
      <c r="O44" s="193"/>
      <c r="P44" s="92"/>
      <c r="Q44" s="92"/>
    </row>
    <row r="45" spans="1:19" s="82" customFormat="1" ht="12.75">
      <c r="A45" s="101" t="s">
        <v>120</v>
      </c>
      <c r="L45" s="92"/>
      <c r="M45" s="92"/>
      <c r="N45" s="92"/>
      <c r="O45" s="193"/>
      <c r="P45" s="92"/>
      <c r="Q45" s="92"/>
      <c r="R45" s="193"/>
      <c r="S45" s="193"/>
    </row>
    <row r="46" spans="1:19" ht="12.75">
      <c r="A46" s="160" t="s">
        <v>0</v>
      </c>
      <c r="C46" s="106">
        <v>51.4</v>
      </c>
      <c r="E46" s="106">
        <v>50.5</v>
      </c>
      <c r="F46" s="106">
        <v>50</v>
      </c>
      <c r="G46" s="106">
        <v>49.1</v>
      </c>
      <c r="H46" s="106">
        <v>47.1</v>
      </c>
      <c r="J46" s="106">
        <v>45.3</v>
      </c>
      <c r="K46" s="106">
        <v>44.3</v>
      </c>
      <c r="L46" s="92"/>
      <c r="M46" s="92"/>
      <c r="N46" s="92"/>
      <c r="O46" s="193"/>
      <c r="P46" s="92"/>
      <c r="Q46" s="92"/>
      <c r="R46" s="193"/>
      <c r="S46" s="193"/>
    </row>
    <row r="47" spans="1:19" s="152" customFormat="1" ht="12.75">
      <c r="A47" s="186" t="s">
        <v>89</v>
      </c>
      <c r="B47" s="150"/>
      <c r="C47" s="151">
        <v>57.2</v>
      </c>
      <c r="D47" s="150"/>
      <c r="E47" s="151">
        <v>57.1</v>
      </c>
      <c r="F47" s="151">
        <v>55</v>
      </c>
      <c r="G47" s="151">
        <v>53.9</v>
      </c>
      <c r="H47" s="151">
        <v>49.8</v>
      </c>
      <c r="I47" s="150"/>
      <c r="J47" s="151">
        <v>48.8</v>
      </c>
      <c r="K47" s="151">
        <v>46.8</v>
      </c>
      <c r="L47" s="92"/>
      <c r="M47" s="92"/>
      <c r="N47" s="92"/>
      <c r="O47" s="193"/>
      <c r="P47" s="92"/>
      <c r="Q47" s="92"/>
      <c r="R47" s="193"/>
      <c r="S47" s="193"/>
    </row>
    <row r="48" spans="1:19" ht="12.75">
      <c r="A48" s="160" t="s">
        <v>1</v>
      </c>
      <c r="C48" s="106">
        <v>12.8</v>
      </c>
      <c r="E48" s="106">
        <v>12.1</v>
      </c>
      <c r="F48" s="106">
        <v>12.9</v>
      </c>
      <c r="G48" s="106">
        <v>13.2</v>
      </c>
      <c r="H48" s="106">
        <v>12.7</v>
      </c>
      <c r="J48" s="106">
        <v>12.4</v>
      </c>
      <c r="K48" s="106">
        <v>11.9</v>
      </c>
      <c r="L48" s="92"/>
      <c r="M48" s="92"/>
      <c r="N48" s="92"/>
      <c r="O48" s="193"/>
      <c r="P48" s="92"/>
      <c r="Q48" s="92"/>
      <c r="R48" s="193"/>
      <c r="S48" s="193"/>
    </row>
    <row r="49" spans="1:19" ht="12.75">
      <c r="A49" s="101" t="s">
        <v>93</v>
      </c>
      <c r="C49" s="106">
        <v>30.7</v>
      </c>
      <c r="E49" s="106">
        <v>30.2</v>
      </c>
      <c r="F49" s="106">
        <v>30.6</v>
      </c>
      <c r="G49" s="106">
        <v>30.6</v>
      </c>
      <c r="H49" s="106">
        <v>29.8</v>
      </c>
      <c r="J49" s="106">
        <v>28.9</v>
      </c>
      <c r="K49" s="106">
        <v>28.1</v>
      </c>
      <c r="L49" s="92"/>
      <c r="M49" s="92"/>
      <c r="N49" s="92"/>
      <c r="O49" s="193"/>
      <c r="P49" s="92"/>
      <c r="Q49" s="92"/>
      <c r="R49" s="193"/>
      <c r="S49" s="193"/>
    </row>
    <row r="50" spans="1:17" ht="12.75">
      <c r="A50" s="167"/>
      <c r="C50" s="106"/>
      <c r="E50" s="106"/>
      <c r="F50" s="106"/>
      <c r="G50" s="106"/>
      <c r="H50" s="106"/>
      <c r="J50" s="106"/>
      <c r="K50" s="106"/>
      <c r="L50" s="92"/>
      <c r="M50" s="92"/>
      <c r="N50" s="92"/>
      <c r="O50" s="193"/>
      <c r="P50" s="92"/>
      <c r="Q50" s="92"/>
    </row>
    <row r="51" spans="1:19" ht="12.75">
      <c r="A51" s="160" t="s">
        <v>94</v>
      </c>
      <c r="B51" s="106"/>
      <c r="C51" s="106">
        <v>26.2</v>
      </c>
      <c r="D51" s="106"/>
      <c r="E51" s="106">
        <v>25.6</v>
      </c>
      <c r="F51" s="106">
        <v>25.7</v>
      </c>
      <c r="G51" s="106">
        <v>25.6</v>
      </c>
      <c r="H51" s="106">
        <v>24.5</v>
      </c>
      <c r="I51" s="106"/>
      <c r="J51" s="106">
        <v>23.6</v>
      </c>
      <c r="K51" s="106">
        <v>22.8</v>
      </c>
      <c r="L51" s="92"/>
      <c r="M51" s="92"/>
      <c r="N51" s="92"/>
      <c r="O51" s="193"/>
      <c r="P51" s="92"/>
      <c r="Q51" s="92"/>
      <c r="R51" s="193"/>
      <c r="S51" s="193"/>
    </row>
    <row r="52" spans="1:19" ht="12.75">
      <c r="A52" s="160" t="s">
        <v>95</v>
      </c>
      <c r="B52" s="106"/>
      <c r="C52" s="106">
        <v>4.5</v>
      </c>
      <c r="D52" s="106"/>
      <c r="E52" s="106">
        <v>4.6</v>
      </c>
      <c r="F52" s="106">
        <v>4.9</v>
      </c>
      <c r="G52" s="106">
        <v>5</v>
      </c>
      <c r="H52" s="106">
        <v>5.3</v>
      </c>
      <c r="I52" s="106"/>
      <c r="J52" s="106">
        <v>5.3</v>
      </c>
      <c r="K52" s="106">
        <v>5.3</v>
      </c>
      <c r="L52" s="92"/>
      <c r="M52" s="92"/>
      <c r="N52" s="92"/>
      <c r="O52" s="193"/>
      <c r="P52" s="92"/>
      <c r="Q52" s="92"/>
      <c r="R52" s="193"/>
      <c r="S52" s="193"/>
    </row>
    <row r="53" spans="1:17" ht="12.75">
      <c r="A53" s="174"/>
      <c r="C53" s="178"/>
      <c r="E53" s="178"/>
      <c r="F53" s="178"/>
      <c r="G53" s="178"/>
      <c r="H53" s="178"/>
      <c r="J53" s="178"/>
      <c r="K53" s="178"/>
      <c r="L53" s="92"/>
      <c r="M53" s="92"/>
      <c r="N53" s="92"/>
      <c r="O53" s="193"/>
      <c r="P53" s="92"/>
      <c r="Q53" s="92"/>
    </row>
    <row r="54" spans="1:17" s="82" customFormat="1" ht="12.75">
      <c r="A54" s="160" t="s">
        <v>165</v>
      </c>
      <c r="C54" s="106">
        <v>31.3</v>
      </c>
      <c r="E54" s="106">
        <v>31</v>
      </c>
      <c r="F54" s="106">
        <v>31.7</v>
      </c>
      <c r="G54" s="106">
        <v>31.8</v>
      </c>
      <c r="H54" s="106">
        <v>31.1</v>
      </c>
      <c r="J54" s="106">
        <v>30.1</v>
      </c>
      <c r="K54" s="106">
        <v>29.7</v>
      </c>
      <c r="L54" s="92"/>
      <c r="M54" s="92"/>
      <c r="N54" s="92"/>
      <c r="O54" s="193"/>
      <c r="P54" s="92"/>
      <c r="Q54" s="92"/>
    </row>
    <row r="55" spans="1:19" ht="13.5" thickBot="1">
      <c r="A55" s="265" t="s">
        <v>166</v>
      </c>
      <c r="C55" s="106">
        <v>25.3</v>
      </c>
      <c r="E55" s="268">
        <v>23.1</v>
      </c>
      <c r="F55" s="268">
        <v>22.2</v>
      </c>
      <c r="G55" s="268">
        <v>21.8</v>
      </c>
      <c r="H55" s="268">
        <v>20.7</v>
      </c>
      <c r="J55" s="106">
        <v>21.4</v>
      </c>
      <c r="K55" s="106">
        <v>19.2</v>
      </c>
      <c r="L55" s="92"/>
      <c r="M55" s="92"/>
      <c r="N55" s="92"/>
      <c r="O55" s="193"/>
      <c r="P55" s="92"/>
      <c r="Q55" s="92"/>
      <c r="R55" s="193"/>
      <c r="S55" s="193"/>
    </row>
    <row r="56" spans="1:17" ht="18.75" thickTop="1">
      <c r="A56" s="262" t="s">
        <v>123</v>
      </c>
      <c r="B56" s="8"/>
      <c r="C56" s="243">
        <v>2014</v>
      </c>
      <c r="D56" s="8"/>
      <c r="E56" s="266">
        <v>2015</v>
      </c>
      <c r="F56" s="266"/>
      <c r="G56" s="266"/>
      <c r="H56" s="267"/>
      <c r="I56" s="8"/>
      <c r="J56" s="257">
        <v>2016</v>
      </c>
      <c r="K56" s="257"/>
      <c r="L56" s="92"/>
      <c r="M56" s="92"/>
      <c r="N56" s="92"/>
      <c r="O56" s="193"/>
      <c r="P56" s="92"/>
      <c r="Q56" s="92"/>
    </row>
    <row r="57" spans="1:17" ht="12.75">
      <c r="A57" s="259"/>
      <c r="B57" s="8"/>
      <c r="C57" s="9" t="s">
        <v>67</v>
      </c>
      <c r="D57" s="8"/>
      <c r="E57" s="9" t="s">
        <v>64</v>
      </c>
      <c r="F57" s="9" t="s">
        <v>65</v>
      </c>
      <c r="G57" s="9" t="s">
        <v>66</v>
      </c>
      <c r="H57" s="9" t="s">
        <v>67</v>
      </c>
      <c r="I57" s="8"/>
      <c r="J57" s="9" t="s">
        <v>64</v>
      </c>
      <c r="K57" s="9" t="s">
        <v>65</v>
      </c>
      <c r="L57" s="92"/>
      <c r="M57" s="92"/>
      <c r="N57" s="92"/>
      <c r="O57" s="193"/>
      <c r="P57" s="92"/>
      <c r="Q57" s="92"/>
    </row>
    <row r="58" spans="1:17" ht="12.75">
      <c r="A58" s="163"/>
      <c r="B58" s="8"/>
      <c r="C58" s="10"/>
      <c r="D58" s="8"/>
      <c r="E58" s="10"/>
      <c r="F58" s="10"/>
      <c r="G58" s="10"/>
      <c r="H58" s="10"/>
      <c r="I58" s="8"/>
      <c r="J58" s="10"/>
      <c r="K58" s="10"/>
      <c r="L58" s="92"/>
      <c r="M58" s="92"/>
      <c r="N58" s="92"/>
      <c r="O58" s="193"/>
      <c r="P58" s="92"/>
      <c r="Q58" s="92"/>
    </row>
    <row r="59" spans="1:17" s="79" customFormat="1" ht="12.75">
      <c r="A59" s="98" t="s">
        <v>96</v>
      </c>
      <c r="L59" s="92"/>
      <c r="M59" s="92"/>
      <c r="N59" s="92"/>
      <c r="O59" s="193"/>
      <c r="P59" s="92"/>
      <c r="Q59" s="92"/>
    </row>
    <row r="60" spans="1:19" s="79" customFormat="1" ht="12.75">
      <c r="A60" s="95" t="s">
        <v>97</v>
      </c>
      <c r="C60" s="88">
        <v>0.449</v>
      </c>
      <c r="E60" s="88">
        <v>0.441</v>
      </c>
      <c r="F60" s="88">
        <v>0.436</v>
      </c>
      <c r="G60" s="88">
        <v>0.426</v>
      </c>
      <c r="H60" s="88">
        <v>0.421</v>
      </c>
      <c r="J60" s="88">
        <v>0.414</v>
      </c>
      <c r="K60" s="88">
        <v>0.408</v>
      </c>
      <c r="L60" s="92"/>
      <c r="M60" s="92"/>
      <c r="N60" s="92"/>
      <c r="O60" s="193"/>
      <c r="P60" s="92"/>
      <c r="Q60" s="92"/>
      <c r="R60" s="193"/>
      <c r="S60" s="193"/>
    </row>
    <row r="61" spans="1:19" s="82" customFormat="1" ht="25.5">
      <c r="A61" s="95" t="s">
        <v>98</v>
      </c>
      <c r="B61" s="89"/>
      <c r="C61" s="89">
        <v>8.5</v>
      </c>
      <c r="D61" s="89"/>
      <c r="E61" s="89">
        <v>8.4</v>
      </c>
      <c r="F61" s="89">
        <v>8.3</v>
      </c>
      <c r="G61" s="89">
        <v>8.1</v>
      </c>
      <c r="H61" s="89">
        <v>8</v>
      </c>
      <c r="I61" s="89"/>
      <c r="J61" s="89">
        <v>7.9</v>
      </c>
      <c r="K61" s="89">
        <v>7.8</v>
      </c>
      <c r="L61" s="92"/>
      <c r="M61" s="92"/>
      <c r="N61" s="92"/>
      <c r="O61" s="193"/>
      <c r="P61" s="92"/>
      <c r="Q61" s="92"/>
      <c r="R61" s="193"/>
      <c r="S61" s="193"/>
    </row>
    <row r="62" spans="1:19" s="79" customFormat="1" ht="12.75">
      <c r="A62" s="95" t="s">
        <v>133</v>
      </c>
      <c r="C62" s="90">
        <v>0.532</v>
      </c>
      <c r="E62" s="90">
        <v>0.529</v>
      </c>
      <c r="F62" s="90">
        <v>0.525</v>
      </c>
      <c r="G62" s="90">
        <v>0.524</v>
      </c>
      <c r="H62" s="90">
        <v>0.521</v>
      </c>
      <c r="J62" s="90">
        <v>0.519</v>
      </c>
      <c r="K62" s="90">
        <v>0.517</v>
      </c>
      <c r="L62" s="92"/>
      <c r="M62" s="92"/>
      <c r="N62" s="92"/>
      <c r="O62" s="193"/>
      <c r="P62" s="92"/>
      <c r="Q62" s="92"/>
      <c r="R62" s="193"/>
      <c r="S62" s="193"/>
    </row>
    <row r="63" spans="1:19" s="79" customFormat="1" ht="12.75">
      <c r="A63" s="95" t="s">
        <v>99</v>
      </c>
      <c r="C63" s="162">
        <v>0.593</v>
      </c>
      <c r="E63" s="162">
        <v>0.59</v>
      </c>
      <c r="F63" s="162">
        <v>0.588</v>
      </c>
      <c r="G63" s="162">
        <v>0.587</v>
      </c>
      <c r="H63" s="162">
        <v>0.581</v>
      </c>
      <c r="J63" s="162">
        <v>0.58</v>
      </c>
      <c r="K63" s="162">
        <v>0.579</v>
      </c>
      <c r="L63" s="92"/>
      <c r="M63" s="92"/>
      <c r="N63" s="92"/>
      <c r="O63" s="193"/>
      <c r="P63" s="92"/>
      <c r="Q63" s="92"/>
      <c r="R63" s="193"/>
      <c r="S63" s="193"/>
    </row>
    <row r="64" spans="1:17" s="79" customFormat="1" ht="12.75">
      <c r="A64" s="87"/>
      <c r="C64" s="162"/>
      <c r="E64" s="162"/>
      <c r="F64" s="162"/>
      <c r="G64" s="162"/>
      <c r="H64" s="162"/>
      <c r="J64" s="162"/>
      <c r="K64" s="162"/>
      <c r="L64" s="92"/>
      <c r="M64" s="92"/>
      <c r="N64" s="92"/>
      <c r="O64" s="193"/>
      <c r="P64" s="92"/>
      <c r="Q64" s="92"/>
    </row>
    <row r="65" spans="1:17" s="79" customFormat="1" ht="14.25">
      <c r="A65" s="98" t="s">
        <v>100</v>
      </c>
      <c r="C65" s="88"/>
      <c r="E65" s="88"/>
      <c r="F65" s="88"/>
      <c r="G65" s="88"/>
      <c r="H65" s="88"/>
      <c r="J65" s="88"/>
      <c r="K65" s="88"/>
      <c r="L65" s="92"/>
      <c r="M65" s="92"/>
      <c r="N65" s="92"/>
      <c r="O65" s="193"/>
      <c r="P65" s="92"/>
      <c r="Q65" s="92"/>
    </row>
    <row r="66" spans="1:19" s="79" customFormat="1" ht="12.75">
      <c r="A66" s="95" t="s">
        <v>153</v>
      </c>
      <c r="B66" s="88"/>
      <c r="C66" s="88">
        <v>0.462</v>
      </c>
      <c r="D66" s="88"/>
      <c r="E66" s="88">
        <v>0.461</v>
      </c>
      <c r="F66" s="88">
        <v>0.459</v>
      </c>
      <c r="G66" s="88">
        <v>0.457</v>
      </c>
      <c r="H66" s="88">
        <v>0.456</v>
      </c>
      <c r="I66" s="88"/>
      <c r="J66" s="88">
        <v>0.455</v>
      </c>
      <c r="K66" s="88">
        <v>0.454</v>
      </c>
      <c r="L66" s="92"/>
      <c r="M66" s="92"/>
      <c r="N66" s="92"/>
      <c r="O66" s="193"/>
      <c r="P66" s="92"/>
      <c r="Q66" s="92"/>
      <c r="R66" s="193"/>
      <c r="S66" s="193"/>
    </row>
    <row r="67" spans="1:19" s="79" customFormat="1" ht="25.5">
      <c r="A67" s="95" t="s">
        <v>101</v>
      </c>
      <c r="B67" s="92"/>
      <c r="C67" s="92">
        <v>7272</v>
      </c>
      <c r="D67" s="92"/>
      <c r="E67" s="92">
        <v>7266</v>
      </c>
      <c r="F67" s="92">
        <v>7253</v>
      </c>
      <c r="G67" s="92">
        <v>7238</v>
      </c>
      <c r="H67" s="92">
        <v>7246</v>
      </c>
      <c r="I67" s="92"/>
      <c r="J67" s="92">
        <v>7244</v>
      </c>
      <c r="K67" s="92">
        <v>7248</v>
      </c>
      <c r="L67" s="92"/>
      <c r="M67" s="92"/>
      <c r="N67" s="92"/>
      <c r="O67" s="193"/>
      <c r="P67" s="92"/>
      <c r="Q67" s="92"/>
      <c r="R67" s="193"/>
      <c r="S67" s="193"/>
    </row>
    <row r="68" spans="1:19" s="79" customFormat="1" ht="12.75">
      <c r="A68" s="95"/>
      <c r="L68" s="92"/>
      <c r="M68" s="92"/>
      <c r="N68" s="92"/>
      <c r="O68" s="193"/>
      <c r="P68" s="92"/>
      <c r="Q68" s="92"/>
      <c r="R68" s="193"/>
      <c r="S68" s="193"/>
    </row>
    <row r="69" spans="1:19" s="79" customFormat="1" ht="12.75">
      <c r="A69" s="95" t="s">
        <v>134</v>
      </c>
      <c r="C69" s="96">
        <v>0.309</v>
      </c>
      <c r="E69" s="96">
        <v>0.304</v>
      </c>
      <c r="F69" s="96">
        <v>0.299</v>
      </c>
      <c r="G69" s="96">
        <v>0.296</v>
      </c>
      <c r="H69" s="96">
        <v>0.293</v>
      </c>
      <c r="J69" s="96">
        <v>0.289</v>
      </c>
      <c r="K69" s="96">
        <v>0.286</v>
      </c>
      <c r="L69" s="92"/>
      <c r="M69" s="92"/>
      <c r="N69" s="92"/>
      <c r="O69" s="193"/>
      <c r="P69" s="92"/>
      <c r="Q69" s="92"/>
      <c r="R69" s="193"/>
      <c r="S69" s="193"/>
    </row>
    <row r="70" spans="1:19" s="79" customFormat="1" ht="12.75">
      <c r="A70" s="95" t="s">
        <v>135</v>
      </c>
      <c r="C70" s="96">
        <v>0.387</v>
      </c>
      <c r="E70" s="96">
        <v>0.384</v>
      </c>
      <c r="F70" s="96">
        <v>0.382</v>
      </c>
      <c r="G70" s="96">
        <v>0.375</v>
      </c>
      <c r="H70" s="96">
        <v>0.369</v>
      </c>
      <c r="J70" s="96">
        <v>0.363</v>
      </c>
      <c r="K70" s="96">
        <v>0.359</v>
      </c>
      <c r="L70" s="92"/>
      <c r="M70" s="92"/>
      <c r="N70" s="92"/>
      <c r="O70" s="193"/>
      <c r="P70" s="92"/>
      <c r="Q70" s="92"/>
      <c r="R70" s="193"/>
      <c r="S70" s="193"/>
    </row>
    <row r="71" spans="1:17" s="79" customFormat="1" ht="12.75">
      <c r="A71" s="87"/>
      <c r="C71" s="162"/>
      <c r="E71" s="162"/>
      <c r="F71" s="162"/>
      <c r="G71" s="162"/>
      <c r="H71" s="162"/>
      <c r="J71" s="162"/>
      <c r="K71" s="162"/>
      <c r="L71" s="92"/>
      <c r="M71" s="92"/>
      <c r="N71" s="92"/>
      <c r="O71" s="193"/>
      <c r="P71" s="92"/>
      <c r="Q71" s="92"/>
    </row>
    <row r="72" spans="1:17" s="79" customFormat="1" ht="12.75">
      <c r="A72" s="98" t="s">
        <v>102</v>
      </c>
      <c r="C72" s="100"/>
      <c r="E72" s="100"/>
      <c r="F72" s="100"/>
      <c r="G72" s="100"/>
      <c r="H72" s="100"/>
      <c r="J72" s="100"/>
      <c r="K72" s="100"/>
      <c r="L72" s="92"/>
      <c r="M72" s="92"/>
      <c r="N72" s="92"/>
      <c r="O72" s="193"/>
      <c r="P72" s="92"/>
      <c r="Q72" s="92"/>
    </row>
    <row r="73" spans="1:19" s="79" customFormat="1" ht="12.75">
      <c r="A73" s="160" t="s">
        <v>103</v>
      </c>
      <c r="C73" s="96">
        <v>1.496</v>
      </c>
      <c r="E73" s="96">
        <v>1.509</v>
      </c>
      <c r="F73" s="96">
        <v>1.52</v>
      </c>
      <c r="G73" s="96">
        <v>1.534</v>
      </c>
      <c r="H73" s="96">
        <v>1.462</v>
      </c>
      <c r="J73" s="96">
        <v>1.472</v>
      </c>
      <c r="K73" s="96">
        <v>1.496</v>
      </c>
      <c r="L73" s="92"/>
      <c r="M73" s="92"/>
      <c r="N73" s="92"/>
      <c r="O73" s="193"/>
      <c r="P73" s="92"/>
      <c r="Q73" s="92"/>
      <c r="R73" s="193"/>
      <c r="S73" s="193"/>
    </row>
    <row r="74" spans="1:19" s="79" customFormat="1" ht="12.75">
      <c r="A74" s="160" t="s">
        <v>136</v>
      </c>
      <c r="C74" s="96">
        <v>0.273</v>
      </c>
      <c r="E74" s="96">
        <v>0.268</v>
      </c>
      <c r="F74" s="96">
        <v>0.268</v>
      </c>
      <c r="G74" s="96">
        <v>0.267</v>
      </c>
      <c r="H74" s="96">
        <v>0.284</v>
      </c>
      <c r="J74" s="96">
        <v>0.289</v>
      </c>
      <c r="K74" s="96">
        <v>0.291</v>
      </c>
      <c r="L74" s="92"/>
      <c r="M74" s="92"/>
      <c r="N74" s="92"/>
      <c r="O74" s="193"/>
      <c r="P74" s="92"/>
      <c r="Q74" s="92"/>
      <c r="R74" s="193"/>
      <c r="S74" s="193"/>
    </row>
    <row r="75" spans="1:17" s="79" customFormat="1" ht="12.75">
      <c r="A75" s="160"/>
      <c r="C75" s="96"/>
      <c r="E75" s="96"/>
      <c r="F75" s="96"/>
      <c r="G75" s="96"/>
      <c r="H75" s="96"/>
      <c r="J75" s="96"/>
      <c r="K75" s="96"/>
      <c r="L75" s="92"/>
      <c r="M75" s="92"/>
      <c r="N75" s="92"/>
      <c r="O75" s="193"/>
      <c r="P75" s="92"/>
      <c r="Q75" s="92"/>
    </row>
    <row r="76" spans="1:17" s="82" customFormat="1" ht="33.75" customHeight="1" thickBot="1">
      <c r="A76" s="164" t="s">
        <v>155</v>
      </c>
      <c r="C76" s="165"/>
      <c r="E76" s="165"/>
      <c r="F76" s="165"/>
      <c r="G76" s="165"/>
      <c r="H76" s="165"/>
      <c r="J76" s="165"/>
      <c r="K76" s="165"/>
      <c r="L76" s="92"/>
      <c r="M76" s="92"/>
      <c r="N76" s="92"/>
      <c r="O76" s="193"/>
      <c r="P76" s="92"/>
      <c r="Q76" s="92"/>
    </row>
    <row r="77" spans="1:17" s="79" customFormat="1" ht="13.5" thickTop="1">
      <c r="A77" s="87"/>
      <c r="C77" s="162"/>
      <c r="E77" s="162"/>
      <c r="F77" s="162"/>
      <c r="G77" s="162"/>
      <c r="H77" s="162"/>
      <c r="J77" s="162"/>
      <c r="K77" s="162"/>
      <c r="L77" s="92"/>
      <c r="M77" s="92"/>
      <c r="N77" s="92"/>
      <c r="O77" s="193"/>
      <c r="P77" s="92"/>
      <c r="Q77" s="92"/>
    </row>
    <row r="78" spans="1:17" ht="18">
      <c r="A78" s="258" t="s">
        <v>121</v>
      </c>
      <c r="B78" s="8"/>
      <c r="C78" s="242">
        <v>2014</v>
      </c>
      <c r="D78" s="8"/>
      <c r="E78" s="256">
        <v>2015</v>
      </c>
      <c r="F78" s="256"/>
      <c r="G78" s="256"/>
      <c r="H78" s="214"/>
      <c r="I78" s="8"/>
      <c r="J78" s="256">
        <v>2016</v>
      </c>
      <c r="K78" s="256"/>
      <c r="L78" s="92"/>
      <c r="M78" s="92"/>
      <c r="N78" s="92"/>
      <c r="O78" s="193"/>
      <c r="P78" s="92"/>
      <c r="Q78" s="92"/>
    </row>
    <row r="79" spans="1:17" ht="12.75">
      <c r="A79" s="259"/>
      <c r="B79" s="8"/>
      <c r="C79" s="9" t="s">
        <v>67</v>
      </c>
      <c r="D79" s="8"/>
      <c r="E79" s="9" t="s">
        <v>64</v>
      </c>
      <c r="F79" s="9" t="s">
        <v>65</v>
      </c>
      <c r="G79" s="9" t="s">
        <v>66</v>
      </c>
      <c r="H79" s="9" t="s">
        <v>67</v>
      </c>
      <c r="I79" s="8"/>
      <c r="J79" s="9" t="s">
        <v>64</v>
      </c>
      <c r="K79" s="9" t="s">
        <v>65</v>
      </c>
      <c r="L79" s="92"/>
      <c r="M79" s="92"/>
      <c r="N79" s="92"/>
      <c r="O79" s="193"/>
      <c r="P79" s="92"/>
      <c r="Q79" s="92"/>
    </row>
    <row r="80" spans="1:17" ht="12.75">
      <c r="A80" s="80"/>
      <c r="B80" s="8"/>
      <c r="C80" s="10"/>
      <c r="D80" s="8"/>
      <c r="E80" s="10"/>
      <c r="F80" s="10"/>
      <c r="G80" s="10"/>
      <c r="H80" s="10"/>
      <c r="I80" s="8"/>
      <c r="J80" s="10"/>
      <c r="K80" s="10"/>
      <c r="L80" s="92"/>
      <c r="M80" s="92"/>
      <c r="N80" s="92"/>
      <c r="O80" s="193"/>
      <c r="P80" s="92"/>
      <c r="Q80" s="92"/>
    </row>
    <row r="81" spans="1:19" s="82" customFormat="1" ht="12.75">
      <c r="A81" s="6" t="s">
        <v>104</v>
      </c>
      <c r="C81" s="103">
        <v>22</v>
      </c>
      <c r="E81" s="103">
        <v>11</v>
      </c>
      <c r="F81" s="103">
        <v>8</v>
      </c>
      <c r="G81" s="103">
        <v>8</v>
      </c>
      <c r="H81" s="103">
        <v>7</v>
      </c>
      <c r="J81" s="103">
        <v>7</v>
      </c>
      <c r="K81" s="103">
        <v>6</v>
      </c>
      <c r="L81" s="92"/>
      <c r="M81" s="92"/>
      <c r="N81" s="92"/>
      <c r="O81" s="193"/>
      <c r="P81" s="92"/>
      <c r="Q81" s="92"/>
      <c r="R81" s="193"/>
      <c r="S81" s="193"/>
    </row>
    <row r="82" spans="12:17" ht="12.75">
      <c r="L82" s="92"/>
      <c r="M82" s="92"/>
      <c r="N82" s="92"/>
      <c r="O82" s="193"/>
      <c r="P82" s="92"/>
      <c r="Q82" s="92"/>
    </row>
    <row r="83" spans="1:19" s="79" customFormat="1" ht="12.75">
      <c r="A83" s="105" t="s">
        <v>105</v>
      </c>
      <c r="C83" s="139">
        <v>4581</v>
      </c>
      <c r="D83" s="86"/>
      <c r="E83" s="139">
        <v>4768</v>
      </c>
      <c r="F83" s="139">
        <v>4965</v>
      </c>
      <c r="G83" s="139">
        <v>5256</v>
      </c>
      <c r="H83" s="139">
        <v>5470</v>
      </c>
      <c r="I83" s="86"/>
      <c r="J83" s="139">
        <v>5809</v>
      </c>
      <c r="K83" s="139">
        <v>5996</v>
      </c>
      <c r="L83" s="92"/>
      <c r="M83" s="92"/>
      <c r="N83" s="92"/>
      <c r="O83" s="193"/>
      <c r="P83" s="92"/>
      <c r="Q83" s="92"/>
      <c r="R83" s="193"/>
      <c r="S83" s="193"/>
    </row>
    <row r="84" spans="1:17" s="79" customFormat="1" ht="12.75">
      <c r="A84" s="98"/>
      <c r="L84" s="92"/>
      <c r="M84" s="92"/>
      <c r="N84" s="92"/>
      <c r="O84" s="193"/>
      <c r="P84" s="92"/>
      <c r="Q84" s="92"/>
    </row>
    <row r="85" spans="1:17" s="82" customFormat="1" ht="12.75">
      <c r="A85" s="99" t="s">
        <v>156</v>
      </c>
      <c r="L85" s="92"/>
      <c r="M85" s="92"/>
      <c r="N85" s="92"/>
      <c r="O85" s="193"/>
      <c r="P85" s="92"/>
      <c r="Q85" s="92"/>
    </row>
    <row r="86" spans="1:19" s="79" customFormat="1" ht="12.75">
      <c r="A86" s="101" t="s">
        <v>0</v>
      </c>
      <c r="C86" s="106">
        <v>334.3</v>
      </c>
      <c r="E86" s="106">
        <v>335.6</v>
      </c>
      <c r="F86" s="106">
        <v>345</v>
      </c>
      <c r="G86" s="106">
        <v>341.3</v>
      </c>
      <c r="H86" s="106">
        <v>342.5</v>
      </c>
      <c r="J86" s="106">
        <v>345</v>
      </c>
      <c r="K86" s="106">
        <v>359.3</v>
      </c>
      <c r="L86" s="92"/>
      <c r="M86" s="92"/>
      <c r="N86" s="92"/>
      <c r="O86" s="193"/>
      <c r="P86" s="92"/>
      <c r="Q86" s="92"/>
      <c r="R86" s="193"/>
      <c r="S86" s="193"/>
    </row>
    <row r="87" spans="1:19" s="79" customFormat="1" ht="12.75">
      <c r="A87" s="101" t="s">
        <v>1</v>
      </c>
      <c r="C87" s="106">
        <v>97.4</v>
      </c>
      <c r="E87" s="106">
        <v>100</v>
      </c>
      <c r="F87" s="106">
        <v>106</v>
      </c>
      <c r="G87" s="106">
        <v>107.8</v>
      </c>
      <c r="H87" s="106">
        <v>107.5</v>
      </c>
      <c r="J87" s="106">
        <v>105.3</v>
      </c>
      <c r="K87" s="106">
        <v>104.4</v>
      </c>
      <c r="L87" s="92"/>
      <c r="M87" s="92"/>
      <c r="N87" s="92"/>
      <c r="O87" s="193"/>
      <c r="P87" s="92"/>
      <c r="Q87" s="92"/>
      <c r="R87" s="193"/>
      <c r="S87" s="193"/>
    </row>
    <row r="88" spans="1:19" s="79" customFormat="1" ht="12.75">
      <c r="A88" s="101" t="s">
        <v>93</v>
      </c>
      <c r="C88" s="106">
        <v>207.3</v>
      </c>
      <c r="E88" s="106">
        <v>210.9</v>
      </c>
      <c r="F88" s="106">
        <v>220.1</v>
      </c>
      <c r="G88" s="106">
        <v>221.1</v>
      </c>
      <c r="H88" s="106">
        <v>223.9</v>
      </c>
      <c r="J88" s="106">
        <v>225.3</v>
      </c>
      <c r="K88" s="106">
        <v>231.8</v>
      </c>
      <c r="L88" s="92"/>
      <c r="M88" s="92"/>
      <c r="N88" s="92"/>
      <c r="O88" s="193"/>
      <c r="P88" s="92"/>
      <c r="Q88" s="92"/>
      <c r="R88" s="193"/>
      <c r="S88" s="193"/>
    </row>
    <row r="89" spans="1:17" s="82" customFormat="1" ht="25.5">
      <c r="A89" s="99" t="s">
        <v>106</v>
      </c>
      <c r="C89" s="100"/>
      <c r="E89" s="100"/>
      <c r="F89" s="100"/>
      <c r="G89" s="100"/>
      <c r="H89" s="100"/>
      <c r="J89" s="100"/>
      <c r="K89" s="100"/>
      <c r="L89" s="92"/>
      <c r="M89" s="92"/>
      <c r="N89" s="92"/>
      <c r="O89" s="193"/>
      <c r="P89" s="92"/>
      <c r="Q89" s="92"/>
    </row>
    <row r="90" spans="1:19" s="79" customFormat="1" ht="12.75">
      <c r="A90" s="101" t="s">
        <v>0</v>
      </c>
      <c r="C90" s="106">
        <v>3.5</v>
      </c>
      <c r="E90" s="106">
        <v>3.7</v>
      </c>
      <c r="F90" s="106">
        <v>3.2</v>
      </c>
      <c r="G90" s="106">
        <v>3</v>
      </c>
      <c r="H90" s="106">
        <v>3</v>
      </c>
      <c r="J90" s="106">
        <v>3</v>
      </c>
      <c r="K90" s="106">
        <v>2.8</v>
      </c>
      <c r="L90" s="92"/>
      <c r="M90" s="92"/>
      <c r="N90" s="92"/>
      <c r="O90" s="193"/>
      <c r="P90" s="92"/>
      <c r="Q90" s="92"/>
      <c r="R90" s="193"/>
      <c r="S90" s="193"/>
    </row>
    <row r="91" spans="1:19" s="79" customFormat="1" ht="12.75">
      <c r="A91" s="105" t="s">
        <v>1</v>
      </c>
      <c r="C91" s="107">
        <v>16.8</v>
      </c>
      <c r="E91" s="107">
        <v>16.7</v>
      </c>
      <c r="F91" s="107">
        <v>16.1</v>
      </c>
      <c r="G91" s="107">
        <v>17</v>
      </c>
      <c r="H91" s="107">
        <v>16.9</v>
      </c>
      <c r="J91" s="107">
        <v>15.7</v>
      </c>
      <c r="K91" s="107">
        <v>15.2</v>
      </c>
      <c r="L91" s="92"/>
      <c r="M91" s="92"/>
      <c r="N91" s="92"/>
      <c r="O91" s="193"/>
      <c r="P91" s="92"/>
      <c r="Q91" s="92"/>
      <c r="R91" s="193"/>
      <c r="S91" s="193"/>
    </row>
    <row r="92" spans="1:17" s="79" customFormat="1" ht="12.75">
      <c r="A92" s="98"/>
      <c r="C92" s="100"/>
      <c r="E92" s="100"/>
      <c r="F92" s="100"/>
      <c r="G92" s="100"/>
      <c r="H92" s="100"/>
      <c r="J92" s="100"/>
      <c r="K92" s="100"/>
      <c r="L92" s="92"/>
      <c r="M92" s="92"/>
      <c r="N92" s="92"/>
      <c r="O92" s="193"/>
      <c r="P92" s="92"/>
      <c r="Q92" s="92"/>
    </row>
    <row r="93" spans="1:19" s="79" customFormat="1" ht="12.75">
      <c r="A93" s="101" t="s">
        <v>107</v>
      </c>
      <c r="C93" s="106">
        <v>368</v>
      </c>
      <c r="E93" s="106">
        <v>375.1</v>
      </c>
      <c r="F93" s="106">
        <v>320.8</v>
      </c>
      <c r="G93" s="106">
        <v>306.8</v>
      </c>
      <c r="H93" s="106">
        <v>336.4</v>
      </c>
      <c r="J93" s="106">
        <v>265.7</v>
      </c>
      <c r="K93" s="106">
        <v>237.5</v>
      </c>
      <c r="L93" s="92"/>
      <c r="M93" s="92"/>
      <c r="N93" s="92"/>
      <c r="O93" s="193"/>
      <c r="P93" s="92"/>
      <c r="Q93" s="92"/>
      <c r="R93" s="193"/>
      <c r="S93" s="193"/>
    </row>
    <row r="94" spans="1:19" s="82" customFormat="1" ht="12.75">
      <c r="A94" s="101" t="s">
        <v>108</v>
      </c>
      <c r="C94" s="263">
        <v>297.3</v>
      </c>
      <c r="E94" s="263">
        <v>292.3</v>
      </c>
      <c r="F94" s="263">
        <v>259</v>
      </c>
      <c r="G94" s="263">
        <v>214.6</v>
      </c>
      <c r="H94" s="263">
        <v>277.6</v>
      </c>
      <c r="J94" s="263">
        <v>221.1</v>
      </c>
      <c r="K94" s="263">
        <v>177.2</v>
      </c>
      <c r="L94" s="92"/>
      <c r="M94" s="92"/>
      <c r="N94" s="92"/>
      <c r="O94" s="193"/>
      <c r="P94" s="92"/>
      <c r="Q94" s="92"/>
      <c r="R94" s="193"/>
      <c r="S94" s="193"/>
    </row>
    <row r="95" spans="1:17" s="79" customFormat="1" ht="12.75">
      <c r="A95" s="98"/>
      <c r="C95" s="100"/>
      <c r="E95" s="100"/>
      <c r="F95" s="100"/>
      <c r="G95" s="100"/>
      <c r="H95" s="100"/>
      <c r="J95" s="100"/>
      <c r="K95" s="100"/>
      <c r="L95" s="92"/>
      <c r="M95" s="92"/>
      <c r="N95" s="92"/>
      <c r="O95" s="193"/>
      <c r="P95" s="92"/>
      <c r="Q95" s="92"/>
    </row>
    <row r="96" spans="1:17" s="217" customFormat="1" ht="12.75">
      <c r="A96" s="219" t="s">
        <v>127</v>
      </c>
      <c r="C96" s="221">
        <v>0.609</v>
      </c>
      <c r="E96" s="221">
        <v>0.72</v>
      </c>
      <c r="F96" s="221">
        <v>0.788</v>
      </c>
      <c r="G96" s="221">
        <v>0.79</v>
      </c>
      <c r="H96" s="221">
        <v>0.837</v>
      </c>
      <c r="J96" s="221">
        <v>0.892</v>
      </c>
      <c r="K96" s="221">
        <v>0.954</v>
      </c>
      <c r="L96" s="220"/>
      <c r="M96" s="220"/>
      <c r="N96" s="220"/>
      <c r="O96" s="218"/>
      <c r="P96" s="220"/>
      <c r="Q96" s="220"/>
    </row>
    <row r="97" spans="1:19" s="79" customFormat="1" ht="13.5" thickBot="1">
      <c r="A97" s="108" t="s">
        <v>128</v>
      </c>
      <c r="C97" s="97">
        <v>0.994</v>
      </c>
      <c r="E97" s="97">
        <v>0.994</v>
      </c>
      <c r="F97" s="97">
        <v>0.994</v>
      </c>
      <c r="G97" s="97">
        <v>0.996</v>
      </c>
      <c r="H97" s="97">
        <v>0.996</v>
      </c>
      <c r="J97" s="97">
        <v>0.996</v>
      </c>
      <c r="K97" s="97">
        <v>0.996</v>
      </c>
      <c r="L97" s="92"/>
      <c r="M97" s="92"/>
      <c r="N97" s="92"/>
      <c r="O97" s="193"/>
      <c r="P97" s="92"/>
      <c r="Q97" s="92"/>
      <c r="R97" s="193"/>
      <c r="S97" s="193"/>
    </row>
    <row r="98" spans="12:17" ht="13.5" thickTop="1">
      <c r="L98" s="92"/>
      <c r="M98" s="92"/>
      <c r="N98" s="92"/>
      <c r="O98" s="193"/>
      <c r="P98" s="92"/>
      <c r="Q98" s="92"/>
    </row>
    <row r="99" spans="1:17" ht="28.5" customHeight="1">
      <c r="A99" s="260" t="s">
        <v>124</v>
      </c>
      <c r="B99" s="8"/>
      <c r="C99" s="242">
        <v>2014</v>
      </c>
      <c r="D99" s="8"/>
      <c r="E99" s="256">
        <v>2015</v>
      </c>
      <c r="F99" s="256"/>
      <c r="G99" s="256"/>
      <c r="H99" s="214"/>
      <c r="I99" s="8"/>
      <c r="J99" s="256">
        <v>2016</v>
      </c>
      <c r="K99" s="256"/>
      <c r="L99" s="92"/>
      <c r="M99" s="92"/>
      <c r="N99" s="92"/>
      <c r="O99" s="193"/>
      <c r="P99" s="92"/>
      <c r="Q99" s="92"/>
    </row>
    <row r="100" spans="1:17" ht="38.25" customHeight="1">
      <c r="A100" s="261"/>
      <c r="B100" s="8"/>
      <c r="C100" s="9" t="s">
        <v>67</v>
      </c>
      <c r="D100" s="8"/>
      <c r="E100" s="9" t="s">
        <v>64</v>
      </c>
      <c r="F100" s="9" t="s">
        <v>65</v>
      </c>
      <c r="G100" s="9" t="s">
        <v>66</v>
      </c>
      <c r="H100" s="9" t="s">
        <v>67</v>
      </c>
      <c r="I100" s="8"/>
      <c r="J100" s="9" t="s">
        <v>64</v>
      </c>
      <c r="K100" s="9" t="s">
        <v>65</v>
      </c>
      <c r="L100" s="92"/>
      <c r="M100" s="92"/>
      <c r="N100" s="92"/>
      <c r="O100" s="193"/>
      <c r="P100" s="92"/>
      <c r="Q100" s="92"/>
    </row>
    <row r="101" spans="1:19" s="79" customFormat="1" ht="12.75">
      <c r="A101" s="179" t="s">
        <v>9</v>
      </c>
      <c r="B101" s="83"/>
      <c r="C101" s="180">
        <v>18047</v>
      </c>
      <c r="D101" s="83"/>
      <c r="E101" s="180">
        <v>17887</v>
      </c>
      <c r="F101" s="180">
        <v>17393</v>
      </c>
      <c r="G101" s="180">
        <v>16871</v>
      </c>
      <c r="H101" s="180">
        <v>16599</v>
      </c>
      <c r="I101" s="83"/>
      <c r="J101" s="180">
        <v>16497</v>
      </c>
      <c r="K101" s="180">
        <v>16099</v>
      </c>
      <c r="L101" s="92"/>
      <c r="M101" s="92"/>
      <c r="N101" s="92"/>
      <c r="O101" s="193"/>
      <c r="P101" s="92"/>
      <c r="Q101" s="92"/>
      <c r="R101" s="193"/>
      <c r="S101" s="193"/>
    </row>
    <row r="102" spans="1:19" s="82" customFormat="1" ht="12.75">
      <c r="A102" s="183" t="s">
        <v>109</v>
      </c>
      <c r="B102" s="185"/>
      <c r="C102" s="184">
        <v>395</v>
      </c>
      <c r="D102" s="185"/>
      <c r="E102" s="184">
        <v>369</v>
      </c>
      <c r="F102" s="184">
        <v>354</v>
      </c>
      <c r="G102" s="184">
        <v>356</v>
      </c>
      <c r="H102" s="184">
        <v>368</v>
      </c>
      <c r="I102" s="185"/>
      <c r="J102" s="184">
        <v>349</v>
      </c>
      <c r="K102" s="184">
        <v>338</v>
      </c>
      <c r="L102" s="92"/>
      <c r="M102" s="92"/>
      <c r="N102" s="92"/>
      <c r="O102" s="193"/>
      <c r="P102" s="92"/>
      <c r="Q102" s="92"/>
      <c r="R102" s="193"/>
      <c r="S102" s="193"/>
    </row>
    <row r="103" spans="1:19" s="82" customFormat="1" ht="13.5" thickBot="1">
      <c r="A103" s="181" t="s">
        <v>90</v>
      </c>
      <c r="B103" s="185"/>
      <c r="C103" s="182">
        <v>18442</v>
      </c>
      <c r="D103" s="185"/>
      <c r="E103" s="182">
        <v>18256</v>
      </c>
      <c r="F103" s="182">
        <v>17747</v>
      </c>
      <c r="G103" s="182">
        <v>17227</v>
      </c>
      <c r="H103" s="182">
        <v>16967</v>
      </c>
      <c r="I103" s="185"/>
      <c r="J103" s="182">
        <v>16846</v>
      </c>
      <c r="K103" s="182">
        <v>16437</v>
      </c>
      <c r="L103" s="92"/>
      <c r="M103" s="92"/>
      <c r="N103" s="92"/>
      <c r="O103" s="193"/>
      <c r="P103" s="92"/>
      <c r="Q103" s="92"/>
      <c r="R103" s="193"/>
      <c r="S103" s="193"/>
    </row>
    <row r="104" ht="13.5" thickTop="1">
      <c r="A104" s="147"/>
    </row>
    <row r="105" spans="1:11" ht="12.75">
      <c r="A105" s="147"/>
      <c r="C105" s="140"/>
      <c r="E105" s="140"/>
      <c r="F105" s="140"/>
      <c r="G105" s="140"/>
      <c r="H105" s="140"/>
      <c r="J105" s="140"/>
      <c r="K105" s="140"/>
    </row>
    <row r="106" ht="12.75">
      <c r="A106" s="147"/>
    </row>
  </sheetData>
  <sheetProtection/>
  <mergeCells count="15">
    <mergeCell ref="E99:G99"/>
    <mergeCell ref="E78:G78"/>
    <mergeCell ref="E56:G56"/>
    <mergeCell ref="E38:G38"/>
    <mergeCell ref="E2:G2"/>
    <mergeCell ref="J99:K99"/>
    <mergeCell ref="J78:K78"/>
    <mergeCell ref="J56:K56"/>
    <mergeCell ref="J2:K2"/>
    <mergeCell ref="J38:K38"/>
    <mergeCell ref="A2:A3"/>
    <mergeCell ref="A99:A100"/>
    <mergeCell ref="A38:A39"/>
    <mergeCell ref="A78:A79"/>
    <mergeCell ref="A56:A57"/>
  </mergeCells>
  <printOptions/>
  <pageMargins left="0.75" right="0.75" top="1" bottom="1" header="0.5" footer="0.5"/>
  <pageSetup fitToHeight="1" fitToWidth="1" horizontalDpi="600" verticalDpi="600" orientation="portrait" paperSize="9" scale="46" r:id="rId2"/>
  <rowBreaks count="1" manualBreakCount="1">
    <brk id="5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</cp:lastModifiedBy>
  <cp:lastPrinted>2016-02-15T13:26:23Z</cp:lastPrinted>
  <dcterms:created xsi:type="dcterms:W3CDTF">2010-12-20T13:07:37Z</dcterms:created>
  <dcterms:modified xsi:type="dcterms:W3CDTF">2016-07-25T10:11:50Z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</Properties>
</file>