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info" sheetId="4" r:id="rId1"/>
    <sheet name="taryfy" sheetId="1" r:id="rId2"/>
    <sheet name="intern" sheetId="2" r:id="rId3"/>
    <sheet name="narzut" sheetId="5" r:id="rId4"/>
    <sheet name="słowniki" sheetId="3" state="hidden" r:id="rId5"/>
    <sheet name="przychod" sheetId="7" r:id="rId6"/>
  </sheets>
  <definedNames>
    <definedName name="pt">słowniki!$A$3:$A$7</definedName>
    <definedName name="rynek">słowniki!$B$3:$B$4</definedName>
    <definedName name="typ">słowniki!$C$3:$C$5</definedName>
  </definedName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3" i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<sst xmlns="http://schemas.openxmlformats.org/spreadsheetml/2006/main" count="623" uniqueCount="376">
  <si>
    <t>l.p.</t>
  </si>
  <si>
    <t>PT</t>
  </si>
  <si>
    <t>OPL</t>
  </si>
  <si>
    <t>P4</t>
  </si>
  <si>
    <t>Polkomtel</t>
  </si>
  <si>
    <t>T-Mobile</t>
  </si>
  <si>
    <t>Nazwa taryfy</t>
  </si>
  <si>
    <t>typ</t>
  </si>
  <si>
    <t>prepaid</t>
  </si>
  <si>
    <t>postpaid</t>
  </si>
  <si>
    <t>mix</t>
  </si>
  <si>
    <t>rynek</t>
  </si>
  <si>
    <t>B2B</t>
  </si>
  <si>
    <t>B2C</t>
  </si>
  <si>
    <t>Informacja ogólna o taryfie</t>
  </si>
  <si>
    <t>opis</t>
  </si>
  <si>
    <t>Miesięczna pula usług krajowych</t>
  </si>
  <si>
    <t>SMS</t>
  </si>
  <si>
    <t>MMS</t>
  </si>
  <si>
    <t>połączenia głosowe (liczba minut lub "unlimited")</t>
  </si>
  <si>
    <t>SMS (liczba lub "unlimited")</t>
  </si>
  <si>
    <t>MMS (liczba lub "unlimited")</t>
  </si>
  <si>
    <t>data (liczba MB lub "unlimited")</t>
  </si>
  <si>
    <t>data (w MB)</t>
  </si>
  <si>
    <t>Ceny jednostkowe usług roamingowych</t>
  </si>
  <si>
    <t>Połączenia głosowe wychodzące (w min.)</t>
  </si>
  <si>
    <t>Połączenia głosowe przychodzące (w min.)</t>
  </si>
  <si>
    <t>Minuta połączenia głosowego wychodzącego (w zł.)</t>
  </si>
  <si>
    <t>Minuta połączenia głosowego przychodzącego (w zł.)</t>
  </si>
  <si>
    <t>SMS (w zł.)</t>
  </si>
  <si>
    <t>MMS (w zł.)</t>
  </si>
  <si>
    <t>1 MB data (w zł.)</t>
  </si>
  <si>
    <t>Średni wolumen krajowych minut połączeń głosowych (on-net)</t>
  </si>
  <si>
    <t>Średni wolumen krajowych minut połączeń głosowych (off-net)</t>
  </si>
  <si>
    <t>Średni wolumen krajowych SMS (on-net)</t>
  </si>
  <si>
    <t>Średni wolumen krajowych SMS (off-net)</t>
  </si>
  <si>
    <t>Średni wolumen krajowych MMS (on-net)</t>
  </si>
  <si>
    <t>Średni wolumen krajowych MMS (off-net)</t>
  </si>
  <si>
    <t>Średni wolumen krajowej data w MB</t>
  </si>
  <si>
    <t>liczba aktywnych usług</t>
  </si>
  <si>
    <t>Średni wolumen minut przychodzących połączeń głosowych</t>
  </si>
  <si>
    <t>Średni wolumen minut wychodzących połączeń głosowych</t>
  </si>
  <si>
    <t>Średni wolumen SMS</t>
  </si>
  <si>
    <t>Średni wolumen MMS</t>
  </si>
  <si>
    <t>Średni wolumen data w MB</t>
  </si>
  <si>
    <t>Koszt minuty połączenia głosowego (on-net)</t>
  </si>
  <si>
    <t>Koszt minuty połączenia głosowego (off-net)</t>
  </si>
  <si>
    <t>Koszt SMS (on-net)</t>
  </si>
  <si>
    <t>Koszt SMS (off-net)</t>
  </si>
  <si>
    <t>Koszt MMS (on-net)</t>
  </si>
  <si>
    <t>Koszt MMS (off-net)</t>
  </si>
  <si>
    <t>Koszt MB data</t>
  </si>
  <si>
    <t>Średnie koszty usług krajowych w zł.</t>
  </si>
  <si>
    <t>Charakterystyka korzystania z usług w ujęciu rocznym (roaming UE)</t>
  </si>
  <si>
    <t>Roczna pula usług w roamingu UE (bez dodatkowej opłaty)</t>
  </si>
  <si>
    <t>liczba dni w roamingu UE abonentów danej taryfy w roku</t>
  </si>
  <si>
    <t>liczba klientów korzystających z roamingu UE w roku</t>
  </si>
  <si>
    <t>Austria</t>
  </si>
  <si>
    <t>Belgia</t>
  </si>
  <si>
    <t>Kraj</t>
  </si>
  <si>
    <t>MNO</t>
  </si>
  <si>
    <t>A1</t>
  </si>
  <si>
    <t>Proximus</t>
  </si>
  <si>
    <t>Orange</t>
  </si>
  <si>
    <t>połączennia głosowe przychodzące (w min.)</t>
  </si>
  <si>
    <t>połączennia głosowe wychodzące (w min.)</t>
  </si>
  <si>
    <t>1 MB data</t>
  </si>
  <si>
    <t>Osoba kontaktowa</t>
  </si>
  <si>
    <t>telefon</t>
  </si>
  <si>
    <t>e-mail</t>
  </si>
  <si>
    <t>pt</t>
  </si>
  <si>
    <t>-</t>
  </si>
  <si>
    <t>Kwestionariusz dotyczący usług świadczonych w sieciach mobilnych</t>
  </si>
  <si>
    <t>Objaśnienia kolumn</t>
  </si>
  <si>
    <t>B</t>
  </si>
  <si>
    <t>N</t>
  </si>
  <si>
    <t>Jeżeli nie wskazano inaczej, dane do uzupełnienia w kolejnych zakładkach powinny dotyczyć zamknietego roku obrotowego 2016.</t>
  </si>
  <si>
    <t>Informacje dotyczące kwestionariusza</t>
  </si>
  <si>
    <t>Zakładka "taryfy" dotyczy wszystkich taryf zawierających usługi roamingu UE, które według najlepszej wiedzy operatora będą aktywne 15 czerwca 2017 r.</t>
  </si>
  <si>
    <t>Dane cenowe i kosztowe powinny zostać ujęte w wartościach netto.</t>
  </si>
  <si>
    <t>BASE</t>
  </si>
  <si>
    <t>Bułgaria</t>
  </si>
  <si>
    <t>Mtel</t>
  </si>
  <si>
    <t>Telenor</t>
  </si>
  <si>
    <t>Vivacom</t>
  </si>
  <si>
    <t>MAX</t>
  </si>
  <si>
    <t>Bulsatcom</t>
  </si>
  <si>
    <t>Chorwacja</t>
  </si>
  <si>
    <t>Hrvatski Telekom</t>
  </si>
  <si>
    <t>Vip</t>
  </si>
  <si>
    <t>Tele2</t>
  </si>
  <si>
    <t>Cypr</t>
  </si>
  <si>
    <t>MTN</t>
  </si>
  <si>
    <t>CYTA</t>
  </si>
  <si>
    <t>PrimeTel</t>
  </si>
  <si>
    <t>Czechy</t>
  </si>
  <si>
    <r>
      <rPr>
        <sz val="11"/>
        <rFont val="Czcionka tekstu podstawowego"/>
        <family val="2"/>
        <charset val="238"/>
      </rPr>
      <t>O</t>
    </r>
    <r>
      <rPr>
        <vertAlign val="subscript"/>
        <sz val="11"/>
        <rFont val="Czcionka tekstu podstawowego"/>
        <family val="2"/>
        <charset val="238"/>
      </rPr>
      <t>2</t>
    </r>
  </si>
  <si>
    <t>Vodafone Albania</t>
  </si>
  <si>
    <t>Dania</t>
  </si>
  <si>
    <t>TDC</t>
  </si>
  <si>
    <t>Telia</t>
  </si>
  <si>
    <t>Hutchison 3</t>
  </si>
  <si>
    <t>Net 1</t>
  </si>
  <si>
    <t>Estonia</t>
  </si>
  <si>
    <t>Elisa</t>
  </si>
  <si>
    <t>Finlandia</t>
  </si>
  <si>
    <t>DNA</t>
  </si>
  <si>
    <t>Ålcom</t>
  </si>
  <si>
    <t>Ukko Mobile</t>
  </si>
  <si>
    <t>Francja</t>
  </si>
  <si>
    <t>SFR</t>
  </si>
  <si>
    <t>Bouygues Telecom</t>
  </si>
  <si>
    <t>Free Mobile</t>
  </si>
  <si>
    <t>Niemcy</t>
  </si>
  <si>
    <t>Telecom</t>
  </si>
  <si>
    <t>Vodafone</t>
  </si>
  <si>
    <t>Grecja</t>
  </si>
  <si>
    <t>Cosmote</t>
  </si>
  <si>
    <t>Wind</t>
  </si>
  <si>
    <t>Węgry</t>
  </si>
  <si>
    <t>Digi.Mobil</t>
  </si>
  <si>
    <t>Islandia</t>
  </si>
  <si>
    <t>Síminn</t>
  </si>
  <si>
    <t>Nova</t>
  </si>
  <si>
    <t>IceCell</t>
  </si>
  <si>
    <t>Irlandia</t>
  </si>
  <si>
    <t>Meteor</t>
  </si>
  <si>
    <t>Włochy</t>
  </si>
  <si>
    <t>TIM</t>
  </si>
  <si>
    <t>Łotwa</t>
  </si>
  <si>
    <t>Latvian Mobile Telephone</t>
  </si>
  <si>
    <t>Bite Latvija</t>
  </si>
  <si>
    <t>Triatel</t>
  </si>
  <si>
    <t>Lichtenstein</t>
  </si>
  <si>
    <t>Telecom Liechtenstein AG</t>
  </si>
  <si>
    <t>Salt (Liechtenstein) AG</t>
  </si>
  <si>
    <t>Swisscom (Schweiz) AG</t>
  </si>
  <si>
    <t>Litwa</t>
  </si>
  <si>
    <t>BITĖ</t>
  </si>
  <si>
    <t>Lietuvos radijo ir televizijos centras (MEZON)</t>
  </si>
  <si>
    <t>Luksemburg</t>
  </si>
  <si>
    <t>POST</t>
  </si>
  <si>
    <t>Tango</t>
  </si>
  <si>
    <t>LOL Mobile</t>
  </si>
  <si>
    <t>Malta</t>
  </si>
  <si>
    <t>Vodafone Malta</t>
  </si>
  <si>
    <t>GO</t>
  </si>
  <si>
    <t>Melita</t>
  </si>
  <si>
    <t>Holandia</t>
  </si>
  <si>
    <t>KPN</t>
  </si>
  <si>
    <t>Norwegia</t>
  </si>
  <si>
    <t>telia</t>
  </si>
  <si>
    <t>Ice.net</t>
  </si>
  <si>
    <t>Portugalia</t>
  </si>
  <si>
    <t>MEO</t>
  </si>
  <si>
    <t>NOS</t>
  </si>
  <si>
    <t>Rumunia</t>
  </si>
  <si>
    <t>Telekom</t>
  </si>
  <si>
    <t>Słowacja</t>
  </si>
  <si>
    <t>4ka</t>
  </si>
  <si>
    <t>Słowenia</t>
  </si>
  <si>
    <t>Telekom Slovenije</t>
  </si>
  <si>
    <t>Telemach</t>
  </si>
  <si>
    <t>T-2</t>
  </si>
  <si>
    <t>Hiszpania</t>
  </si>
  <si>
    <t>Movistar</t>
  </si>
  <si>
    <t>Yoigo</t>
  </si>
  <si>
    <t>Szwecja</t>
  </si>
  <si>
    <t>Three</t>
  </si>
  <si>
    <t>Wielka Brytania</t>
  </si>
  <si>
    <t>EE</t>
  </si>
  <si>
    <t>Opis</t>
  </si>
  <si>
    <t>Partner roamingowy</t>
  </si>
  <si>
    <t xml:space="preserve">Roczne wolumeny usług roamingowych </t>
  </si>
  <si>
    <t>Hurtowe koszty roamingu w zł.</t>
  </si>
  <si>
    <t>Komentarz</t>
  </si>
  <si>
    <t>Informacje dodatkowe</t>
  </si>
  <si>
    <t>Inny</t>
  </si>
  <si>
    <t>Dla wartości w walutach innych niż polski złoty, należy przyjąć kurs wymiany walut NBP z dnia 31 grudnia 2016 r.</t>
  </si>
  <si>
    <t>Nazwa przedsiębiorcy telekomunikacyjnego (wartość zaciągnięta z zakładki "info")</t>
  </si>
  <si>
    <t>C</t>
  </si>
  <si>
    <t>Pełna nazwa taryfy zawierającej usługę roamingu UE</t>
  </si>
  <si>
    <t>D</t>
  </si>
  <si>
    <t>Typ rozliczeń abonenckich w danej taryfie (postpaid/prepadid/mix)</t>
  </si>
  <si>
    <t>E</t>
  </si>
  <si>
    <t>Grupa docelowa, do której kierowana jest taryfa (B2B/B2C)</t>
  </si>
  <si>
    <t>F</t>
  </si>
  <si>
    <t>Dodatkowy opis taryfy, w przypadku kiedy taryfa nie odzwierciedla charakterystyk wskazanych w kolumnach "typ" i "rynek" należy opisowo wyjaśnić jej odmienność (np. M2M, data only, national roaming only, itp..)</t>
  </si>
  <si>
    <t>G</t>
  </si>
  <si>
    <t>Liczba aktywnych usług w danej taryfie według stanu na dzień wypełniania ankiety</t>
  </si>
  <si>
    <t>H</t>
  </si>
  <si>
    <t>Liczba abonentów przypisanych do taryfy, którzy w ciagu 2016 r. chociaż raz korzystali z jakichkolwiek usług w roamingu UE</t>
  </si>
  <si>
    <t>Zakładka "intern" dotyczy wszystkich umów roamingowych/tranzytowych zawartych lub planowanych przez operatora w celu świadczenia na rzecz swoich abonentów usług roamingu w UE.</t>
  </si>
  <si>
    <t>Pod tabelami w następnych zakładkach znajdują się szczegółowe objaśnienia dotyczące wymagań odnośnie danych wpisywanych w poszczególnych kolumnach/komórkach akruszy.</t>
  </si>
  <si>
    <t>Dopuszczane jest stosowanie określonych uproszczeń w kalkulacji, jeżeli nie zniekształcają istotnie przekazaywanych informacji. Wszelkie założenia i uproszczenia powinny zostać opisane w stosownych kolumnach komentarzowych.</t>
  </si>
  <si>
    <t>I</t>
  </si>
  <si>
    <t>Średnia liczba dni w całym 2016 r., w czasie których abonenci wksazani w kolumnie I przebywali w roamingu UE</t>
  </si>
  <si>
    <t>J</t>
  </si>
  <si>
    <t>K</t>
  </si>
  <si>
    <t>Liczba minut połączeń głosowych na numery komórkowe i stacjonarne w Polsce, która jest do wykorzystania w danej taryfie przez abonenta w ujęciu miesięcznym (w przypadku ofert nielimitowanych należy wpisać "unlimited")</t>
  </si>
  <si>
    <t>Liczba SMS na numery komórkowe w Polsce, która jest do wykorzystania w danej taryfie przez abonenta w ujęciu miesięcznym (w przypadku ofert nielimitowanych należy wpisać "unlimited")</t>
  </si>
  <si>
    <t>L</t>
  </si>
  <si>
    <t>Liczba MMS na numery komórkowe w Polsce, która jest do wykorzystania w danej taryfie przez abonenta w ujęciu miesięcznym (w przypadku ofert nielimitowanych należy wpisać "unlimited")</t>
  </si>
  <si>
    <t>M</t>
  </si>
  <si>
    <t>Liczba MB do wykorzystania w Polsce, która jest do wykorzystania w danej taryfie przez abonenta w ujęciu miesięcznym (w przypadku ofert nielimitowanych należy wpisać "unlimited")</t>
  </si>
  <si>
    <t>Przyznana pula minut połączeń wychodzących w roamingu UE w odniesieniu do której abonent nie ponosi dodatkowych kosztów zmiennych ponad miesięczne opłaty abonamentowe (w przypadku oferty nielimitowanej usług w roamingu UE należy wpisać "unlimited")</t>
  </si>
  <si>
    <t>O</t>
  </si>
  <si>
    <t>Przyznana pula minut połączeń przychodzących w roamingu UE w odniesieniu do której abonent nie ponosi dodatkowych kosztów zmiennych ponad miesięczne opłaty abonamentowe (w przypadku oferty nielimitowanej usług w roamingu UE należy wpisać "unlimited")</t>
  </si>
  <si>
    <t>P</t>
  </si>
  <si>
    <t>Przyznana pula SMS w roamingu UE w odniesieniu do której abonent nie ponosi dodatkowych kosztów zmiennych ponad miesięczne opłaty abonamentowe (w przypadku oferty nielimitowanej usług w roamingu UE należy wpisać "unlimited")</t>
  </si>
  <si>
    <t>Q</t>
  </si>
  <si>
    <t>Przyznana pula MMS w roamingu UE w odniesieniu do której abonent nie ponosi dodatkowych kosztów zmiennych ponad miesięczne opłaty abonamentowe (w przypadku oferty nielimitowanej usług w roamingu UE należy wpisać "unlimited")</t>
  </si>
  <si>
    <t>R</t>
  </si>
  <si>
    <t>S</t>
  </si>
  <si>
    <t>Wszelkie informacje dotyczące kształtu taryf poza informacjami historycznymi (w szczególności limity przyznanych usług i ich ceny) powinny dotyczyć planowanego stanu na okres od 15 czerwca 2017 r.</t>
  </si>
  <si>
    <t>Cena połączenia głosowego wychodzącego w roamingu UE po przekroczeniu puli wskazanej w kolumnie N lub w przypadku braku przyznanej puli cena, którą abonent uiszcza za każdą minutę wykonanego połączenia głosowego</t>
  </si>
  <si>
    <t>T</t>
  </si>
  <si>
    <t>Cena połączenia głosowego przychodzącego w roamingu UE po przekroczeniu puli wskazanej w kolumnie O lub w przypadku braku przyznanej puli cena, którą abonent uiszcza za każdą minutę wykonanego połączenia głosowego</t>
  </si>
  <si>
    <t>U</t>
  </si>
  <si>
    <t>Cena SMS w roamingu UE po przekroczeniu puli wskazanej w kolumnie P lub w przypadku braku przyznanej puli cena, którą abonent uiszcza za każdy SMS</t>
  </si>
  <si>
    <t>V</t>
  </si>
  <si>
    <t>W</t>
  </si>
  <si>
    <t>Cena transmisji danych w MB w roamingu UE po przekroczeniu puli wskazanej w kolumnie R lub w przypadku braku przyznanej puli cena, którą abonent uiszcza za każdy MB</t>
  </si>
  <si>
    <t>Cena MMS w roamingu UE po przekroczeniu puli wskazanej w kolumnie Q lub w przypadku braku przyznanej puli cena, którą abonent uiszcza za każdy MMS</t>
  </si>
  <si>
    <t>X</t>
  </si>
  <si>
    <t>Średni roczny wolumen minut połączeń głosowych rozpoczynanych w sieci operatora i zakańczanych w jego sieci w danej taryfie</t>
  </si>
  <si>
    <t>Y</t>
  </si>
  <si>
    <t>Średni roczny wolumen minut połączeń głosowych rozpoczynanych w sieci operatora i zakańczanych w innej krajowej sieci komórkowej lub w krajowej sieci stacjonarnej</t>
  </si>
  <si>
    <t>Z</t>
  </si>
  <si>
    <t>Średni roczny wolumen SMS rozpoczynanych w sieci operatora i zakańczanych w jego sieci w danej taryfie</t>
  </si>
  <si>
    <t>AA</t>
  </si>
  <si>
    <t>Średni roczny wolumen SMS rozpoczynanych w sieci operatora i zakańczanych w innej krajowej sieci komórkowej</t>
  </si>
  <si>
    <t>AB</t>
  </si>
  <si>
    <t>AC</t>
  </si>
  <si>
    <t>Średni roczny wolumen MMS rozpoczynanych w sieci operatora i zakańczanych w jego sieci w danej taryfie</t>
  </si>
  <si>
    <t>Średni roczny wolumen MMS rozpoczynanych w sieci operatora i zakańczanych w innej krajowej sieci komórkowej</t>
  </si>
  <si>
    <t>AD</t>
  </si>
  <si>
    <t>Średni roczny wolumen transmisji danych w MB wykorzystanych w kraju w danej taryfie</t>
  </si>
  <si>
    <t>AE</t>
  </si>
  <si>
    <t>Średni roczny wolumen minut wychodzących połączeń głosowych w roamingu UE w danej taryfie dla wszystkich jej abonentów</t>
  </si>
  <si>
    <t>AF</t>
  </si>
  <si>
    <t>Średni roczny wolumen minut przychodzących połączeń głosowych w roamingu UE w danej taryfie dla wszystkich jej abonentów</t>
  </si>
  <si>
    <t>AG</t>
  </si>
  <si>
    <t>Średni roczny wolumen SMS w roamingu UE w danej taryfie dla wszystkich jej abonentów</t>
  </si>
  <si>
    <t>AH</t>
  </si>
  <si>
    <t>Średni roczny wolumen MMS w roamingu UE w danej taryfie dla wszystkich jej abonentów</t>
  </si>
  <si>
    <t>AI</t>
  </si>
  <si>
    <t>Średni roczny wolumen transmisji danych w MB w roamingu UE w danej taryfie dla wszystkich jej abonentów</t>
  </si>
  <si>
    <t>AJ</t>
  </si>
  <si>
    <t>Zgodny z rachunkowością zarządczą operatora średni koszt minuty połączenia głosowego rozpoczętego i zakończonego w sieci operatora z dokładnością do 0,0001 zł.</t>
  </si>
  <si>
    <t>AK</t>
  </si>
  <si>
    <t>AL.</t>
  </si>
  <si>
    <t>AM</t>
  </si>
  <si>
    <t>Zgodny z rachunkowością zarządczą operatora średni koszt SMS rozpoczętego i zakończonego w sieci operatora z dokładnością do 0,0001 zł.</t>
  </si>
  <si>
    <t>AN</t>
  </si>
  <si>
    <t>AO</t>
  </si>
  <si>
    <t>Zgodny z rachunkowością zarządczą operatora średni koszt MMS rozpoczętego i zakończonego w sieci operatora z dokładnością do 0,0001 zł.</t>
  </si>
  <si>
    <t>Zgodny z rachunkowością zarządczą operatora średni koszt MMS rozpoczętego w sieci operatora i zakończonego w innej krajowej sieci z dokładnością do 0,0001 zł.</t>
  </si>
  <si>
    <t>Zgodny z rachunkowością zarządczą operatora średni koszt SMS rozpoczętego w sieci operatora i zakończonego w innej krajowej sieci z dokładnością do 0,0001 zł.</t>
  </si>
  <si>
    <t>Zgodny z rachunkowością zarządczą operatora średni koszt minuty połączenia głosowego rozpoczętego w sieci operatora i zakończonego w innej krajowej sieci z dokładnością do 0,0001 zł.</t>
  </si>
  <si>
    <t>AP</t>
  </si>
  <si>
    <t>Zgodny z rachunkowością zarządczą operatora średni koszt MB w sieci operatora z dokładnością do 0,0001 zł.</t>
  </si>
  <si>
    <t>AQ</t>
  </si>
  <si>
    <t xml:space="preserve">minuta wychodzącego połączenia głosowego </t>
  </si>
  <si>
    <t>minuta przychodzącego połączenia głosowego</t>
  </si>
  <si>
    <t>AR</t>
  </si>
  <si>
    <t>AS</t>
  </si>
  <si>
    <t>AT</t>
  </si>
  <si>
    <t>AU</t>
  </si>
  <si>
    <t>AV</t>
  </si>
  <si>
    <t>AW</t>
  </si>
  <si>
    <t>Średni roczny przychód na abonenta danej taryfy uwzględniający usługi głosowe/MS/data/roaming. Wszelkie przychody związane z dodatkowymi gadżetami lub usługami innymi niż wymienione nie powinny zostać wskazane w niniejszej kolumnie.</t>
  </si>
  <si>
    <t xml:space="preserve">Kraj w którym świadczone są usługi roamingowe UE operatora przy współpracy z operatorem z danego kraju lub operatorem będącym pośrednikiem w świadczeniu usług </t>
  </si>
  <si>
    <t>Nazwa operatora, z którym jest zawarta umowa roamingu UE w celu świadczenia usług w kraju wskazanym w kolumnie B, w przypadku operatora innego niż wymienieni lub operatora tranzytowego należy wstawić jego nazwę zamiast wartości "Inny"</t>
  </si>
  <si>
    <t>Wszelkie informacje dotyczące umowy roamingowej innej niż standardowa bezpośrednia umowa roamingowa z lokalnym MNO</t>
  </si>
  <si>
    <t>Roczny wolumen połączeń głosowych wychodzących w roamingu UE zrealizowanych przez sieć operatora wskazanego w kolumnie C w kraju z kolumny B w całym 2016 r.</t>
  </si>
  <si>
    <t>Roczny wolumen połączeń głosowych przychodzących w roamingu UE zrealizowanych przez sieć operatora wskazanego w kolumnie C w kraju z kolumny B w całym 2016 r.</t>
  </si>
  <si>
    <t>Roczny wolumen SMS w roamingu UE zrealizowanych przez sieć operatora wskazanego w kolumnie C w kraju z kolumny B w całym 2016 r.</t>
  </si>
  <si>
    <t>Roczny wolumen MMS w roamingu UE zrealizowanych przez sieć operatora wskazanego w kolumnie C w kraju z kolumny B w całym 2016 r.</t>
  </si>
  <si>
    <t>Roczny wolumen transmisji danych w MB w roamingu UE zrealizowanych przez sieć operatora wskazanego w kolumnie C w kraju z kolumny B w całym 2016 r.</t>
  </si>
  <si>
    <t>Efektywna stawka za minutę wychodzącego połączenia głosowego w roamingu UE zgodnie z umową roamingową z operatorem wskazanym w kolumnie C przewidywana na okres od 15 czerwca 2017 r.</t>
  </si>
  <si>
    <t>Efektywna stawka za minutę przychodżacego połączenia głosowego w roamingu UE zgodnie z umową roamingową z operatorem wskazanym w kolumnie C przewidywana na okres od 15 czerwca 2017 r.</t>
  </si>
  <si>
    <t>Efektywna stawka za SMS w roamingu UE zgodnie z umową roamingową z operatorem wskazanym w kolumnie C przewidywana na okres od 15 czerwca 2017 r.</t>
  </si>
  <si>
    <t>Efektywna stawka za MMS w roamingu UE zgodnie z umową roamingową z operatorem wskazanym w kolumnie C przewidywana na okres od 15 czerwca 2017 r.</t>
  </si>
  <si>
    <t>Efektywna stawka za MB transmisji danych w roamingu UE zgodnie z umową roamingową z operatorem wskazanym w kolumnie C przewidywana na okres od 15 czerwca 2017 r.</t>
  </si>
  <si>
    <t>Wszelkie dodatkowe komentarze dotyczące umowy roamingowej, w szczególności informacje dotyczące jej odbiegania od kryterriów i kategorii danych wolumenowych/kosztowych zdefiniowanych w poszczególnych kolumnach</t>
  </si>
  <si>
    <t>Dane kosztowe w zakładce "narzut" powinny być wyznaczone zgodnie z definicjami kosztów zawartymi w Roporządzeniu 2016/2286 (art. 7)</t>
  </si>
  <si>
    <t>kategoria kosztów</t>
  </si>
  <si>
    <t>Zakładka "narzut" ma na celu pomoc w wyznaczeniu dodatkowych kosztów detalicznych związanych z roamingiem UE innych niż jednostkowe, bezpośrenie, zmienne koszty zakupu poszczególnych usług roamingu hurtowego.</t>
  </si>
  <si>
    <t>koszty obsługi i zarządzania działaniami związanymi z roamingiem, w tym systemu analityki biznesowej i oprogramowania przeznaczonego do obsługi i zarządzania działaniami związanymi z roamingiem</t>
  </si>
  <si>
    <t>koszty gromadzenia i przekazywania danych i płatności, w tym zarówno koszty gromadzenia i przekazywania danych, jak i rozliczeń finansowych</t>
  </si>
  <si>
    <t>koszty negocjowania umów i porozumień, w tym zewnętrzne honoraria i koszty wykorzystania zasobów wewnętrznych</t>
  </si>
  <si>
    <t>koszty ponoszone w celu spełnienia wymogów dotyczących świadczenia detalicznych usług roamingu regulowanego ustanowionych w art. 14 i 15 rozporządzenia (UE) nr 531/2012, z uwzględnieniem obowiązującej polityki uczciwego korzystania stosowanej przez dostawcę usług roamingu</t>
  </si>
  <si>
    <t>wartość netto środków trwałych</t>
  </si>
  <si>
    <t>roczny odpis amortyzacyjny</t>
  </si>
  <si>
    <t>roczne koszty operacyjne</t>
  </si>
  <si>
    <t>dodatkowy opis</t>
  </si>
  <si>
    <t>WACC</t>
  </si>
  <si>
    <t>inne uzasadnione koszty detaliczne roamingu</t>
  </si>
  <si>
    <t>Opis kategorii kosztów zgodny z Rozporządzeniem UE 2016/2286 (art. 7)</t>
  </si>
  <si>
    <t>Dodatkowy opis operatora dotyczący kategorii kosztów</t>
  </si>
  <si>
    <t>Wartość netto środków trwałych związanych z kosztami wskazanymi w kolumnie B, tj. wartość początkotkowa pomniejszona o odpisy umorzeniowe i trwałe utraty wartości</t>
  </si>
  <si>
    <t>Charakterystyka korzystania z usług w ujęciu rocznym (krajowe)</t>
  </si>
  <si>
    <t>Średni roczny przychód na abonenta</t>
  </si>
  <si>
    <t>Opłata cykliczna  za usługi w taryfie</t>
  </si>
  <si>
    <t>Połączenia głosowe wychodzące (w zł/min.)</t>
  </si>
  <si>
    <t>Połączenia głosowe przychodzące (w zł/min.)</t>
  </si>
  <si>
    <t>SMS (w zł)</t>
  </si>
  <si>
    <t>MMS (w zł)</t>
  </si>
  <si>
    <t>data (w zł / 1MB)</t>
  </si>
  <si>
    <t>Krajowa cena detaliczna</t>
  </si>
  <si>
    <t xml:space="preserve">Miesięczna kwota abonamentu lub doładowania poza rabatami obejmująca usługi mobilne (głos, SMS, MMS, pakiet danych), jeśli nie ma możliwosci wyodrębnienia opłaty za us ługi mobilne, proszę podać kwotę z taryfy podobnej (z podobnymi cenami jednostkowymi i limitami usług), obejmującej tylko usługi mobilne. </t>
  </si>
  <si>
    <t>AX</t>
  </si>
  <si>
    <t>AY</t>
  </si>
  <si>
    <t>Wszelkie dodatkowe komentarze dotyczące taryfy, w szczególności informacje dotyczące jej odbiegania od kryteriów i kategorii danych wolumenowych/kosztowych zdefiniowanych w poszczególnych kolumnach</t>
  </si>
  <si>
    <t>Przychody i opłaty</t>
  </si>
  <si>
    <t>Opłata za konfigurację initial call (set-up fee)</t>
  </si>
  <si>
    <r>
      <t>Przyznana pula transmisji danych w MB w roamingu UE w odniesieniu do której abonent nie ponosi dodatkowych kosztów zmiennych ponad miesięczne opłaty abonamentowe (w przypadku oferty nielimitowanej usług w roamingu UE należy wpisać "unlimited",</t>
    </r>
    <r>
      <rPr>
        <sz val="11"/>
        <rFont val="Calibri"/>
        <family val="2"/>
        <charset val="238"/>
        <scheme val="minor"/>
      </rPr>
      <t xml:space="preserve"> w przypadku pre-paid podać maksymalną pulę do wykorzystania)</t>
    </r>
  </si>
  <si>
    <t>Prognozowane roczne wolumeny usług głosowych</t>
  </si>
  <si>
    <t>kategoria przychodów</t>
  </si>
  <si>
    <t>Przychody wynikające bezpośrednio z detalicznych usług łaczności ruchomej zainicjowanych w odwiedzanym państwie członkowskim</t>
  </si>
  <si>
    <t>Opis kategorii przychodów</t>
  </si>
  <si>
    <t xml:space="preserve">Przychody związane ze świadczeniem hurtowych usług roamingu </t>
  </si>
  <si>
    <t>Koszty roczne za 2016 rok</t>
  </si>
  <si>
    <t>Prognozowane koszty roczne od 15 czerwca 2017 r.*</t>
  </si>
  <si>
    <t>* Prognozowane wartości kosztów określone wg spodziewanych trendów</t>
  </si>
  <si>
    <t>Przychody roczne za 2016 rok</t>
  </si>
  <si>
    <t>* Prognozowane wartości przychodów określone wg spodziewanych trendów</t>
  </si>
  <si>
    <t>AZ</t>
  </si>
  <si>
    <t>BA</t>
  </si>
  <si>
    <t>BB</t>
  </si>
  <si>
    <t>BC</t>
  </si>
  <si>
    <t>BD</t>
  </si>
  <si>
    <t>Prognozowana charakterystyka korzystania z usług w ujęciu rocznym (roaming UE)</t>
  </si>
  <si>
    <t>Prognozowane przychody roczne od 15 czerwca 2017 r. *</t>
  </si>
  <si>
    <t>Prognozowany wg spodziewanych trendów procentowy wzrost rocznego wolumenu połączeń głosowych wychodzących w roamingu UE zrealizowanych przez sieć operatora wskazanego w kolumnie C w kraju z kolumny B od 15 czerwca 2017 r. w stosunku do danych za rok 2016.</t>
  </si>
  <si>
    <t>Prognozowany wg spodziewanych trendów procentowy wzrost rocznego wolumenu połączeń głosowych przychodzących w roamingu UE zrealizowanych przez sieć operatora wskazanego w kolumnie C w kraju z kolumny B od 15 czerwca 2017 r. w stosunku do danych za rok 2016.</t>
  </si>
  <si>
    <t>Prognozowany wg spodziewanych trendów procentowy wzrost rocznego wolumenu SMS w roamingu UE zrealizowanych przez sieć operatora wskazanego w kolumnie C w kraju z kolumny B od 15 czerwca 2017 r. w stosunku do danych za rok 2016.</t>
  </si>
  <si>
    <t>Prognozowany wg spodziewanych trendów procentowy wzrost rocznego wolumenu MMS w roamingu UE zrealizowanych przez sieć operatora wskazanego w kolumnie C w kraju z kolumny B od 15 czerwca 2017 r. w stosunku do danych za rok 2016.</t>
  </si>
  <si>
    <t>Prognozowany wg spodziewanych trendów procentowy wzrost średniego rocznego wolumenu minut wychodzących połączeń głosowych w roamingu UE w danej taryfie dla wszystkich jej abonentów od 15 czerwca 2017 r. w stosunku do danych za rok 2016.</t>
  </si>
  <si>
    <t>Prognozowany wg spodziewanych trendów procentowy wzrost średniego rocznego wolumenu minut przychodzących połączeń głosowych w roamingu UE w danej taryfie dla wszystkich jej abonentów od 15 czerwca 2017 r. w stosunku do danych za rok 2016.</t>
  </si>
  <si>
    <t>Prognozowany wg spodziewanych trendów procentowy wzrost średniego rocznego wolumenu SMS w roamingu UE w danej taryfie dla wszystkich jej abonentów od 15 czerwca 2017 r. w stosunku do danych za rok 2016.</t>
  </si>
  <si>
    <t>Prognozowany wg spodziewanych trendów procentowy wzrost średniego rocznego wolumenu MMS w roamingu UE w danej taryfie dla wszystkich jej abonentów od 15 czerwca 2017 r. w stosunku do danych za rok 2016.</t>
  </si>
  <si>
    <t>Prognozowany wg spodziewanych trendów procentowy wzrost średniego rocznego wolumenu transmisji danych w MB w roamingu UE w danej taryfie dla wszystkich jej abonentów od 15 czerwca 2017 r. w stosunku do danych za rok 2016.</t>
  </si>
  <si>
    <t>Nazwa PT</t>
  </si>
  <si>
    <t>Kwestionariusz dotyczy usług świadczonych w sieci komórkowej operatora, a w szczególności usługi roamingu w UE, Islandii, Norwegii i Liechtensteinie (dalej "roaming UE")</t>
  </si>
  <si>
    <t>Należy uzupełnić tabele w następnych zakładkach w możliwie najszerszym zakresie, a wszelkie wskazane informacje powinny być obiektywne i niezmierzające do osiągania nadmiernych korzyści przez przedsiębiorcę telekomunikacyjnego.</t>
  </si>
  <si>
    <t>Wzrost wolumenu minut wychodzących połączeń głosowych w %</t>
  </si>
  <si>
    <t>Wzrost wolumenu minut przychodzących połączeń głosowych w %</t>
  </si>
  <si>
    <t>Wzrost wolumenu SMS w %</t>
  </si>
  <si>
    <t>Wzrost wolumenu MMS w %</t>
  </si>
  <si>
    <t>Wzrost wolumenu transmisji danych w %</t>
  </si>
  <si>
    <t>Wypełnić jeśli operator pobiera opłatę za uruchomienie usługi (opłata za konfigurację) dla usług krajowych</t>
  </si>
  <si>
    <t>Opłata jednostkowa ustalona przez dostawcę usług roamingu, mająca zastosowanie do wykonanych połączeń (zarówno zainicjowanych, jak i zakończonych w różnych publicznych sieciach łączności wewnątrz tego samego państwa członkowskiego); w przypadku braku wyszczególnionej krajowej detalicznej opłaty jednostkowej, za krajową cenę detaliczną uznaje się ten sam mechanizm pobierania opłat jak ten mający zastosowanie do wykonanych połączeń (zarówno zainicjowanych, jak i zakończonych w różnych publicznych sieciach łączności wewnątrz tego samego państwa członkowskiego), w państwie członkowskim tego klienta (wówczas wpisać "brak")</t>
  </si>
  <si>
    <t>Opłata jednostkowa ustalona przez dostawcę usług roamingu, mająca zastosowanie do wysłanych wiadomości (zarówno zainicjowanych, jak i zakończonych w różnych publicznych sieciach łączności wewnątrz tego samego państwa członkowskiego); w przypadku braku wyszczególnionej krajowej detalicznej opłaty jednostkowej, za krajową cenę detaliczną uznaje się ten sam mechanizm pobierania opłat jak ten mający zastosowanie do wysłanych wiadomości (zarówno zainicjowanych, jak i zakończonych w różnych publicznych sieciach łączności wewnątrz tego samego państwa członkowskiego), w państwie członkowskim tego klienta (wówczas wpisać "brak")</t>
  </si>
  <si>
    <t>Opłata jednostkowa ustalona przez dostawcę usług roamingu, mająca zastosowanie do danych wykorzystanych przez klienta; w przypadku braku wyszczególnionej krajowej detalicznej opłaty jednostkowej, za krajową cenę detaliczną uznaje się ten sam mechanizm pobierania opłat jak ten mający zastosowanie do danych wykorzystanych przez klienta, w państwie członkowskim tego klienta (wówczas wpisać "brak")</t>
  </si>
  <si>
    <t>Prognozowany wg spodziewanych trendów procentowy wzrost rocznego wolumenu transmisji danych w MB w roamingu UE zrealizowanych przez sieć operatora wskazanego w kolumnie C w kraju z kolumny B od 15 czerwca 2017 r. w stosunku do danych za rok 2016.</t>
  </si>
  <si>
    <r>
      <t>Roczny odpis amortyzacyjny</t>
    </r>
    <r>
      <rPr>
        <sz val="11"/>
        <color theme="1"/>
        <rFont val="Calibri"/>
        <family val="2"/>
        <charset val="238"/>
        <scheme val="minor"/>
      </rPr>
      <t xml:space="preserve"> środków trwałych związanych z kosztami wskazanymi w kolumnie B</t>
    </r>
  </si>
  <si>
    <t>Średni ważony koszt kapitału operatora zgodnie z założeniami rachunkowości zarządczej</t>
  </si>
  <si>
    <t>Roczne koszty operacyjne zgodnie z definicją zawartą w kolumnie B</t>
  </si>
  <si>
    <t>Objaśnienia wierszy</t>
  </si>
  <si>
    <t>3;10</t>
  </si>
  <si>
    <t>4;11</t>
  </si>
  <si>
    <t>5;12</t>
  </si>
  <si>
    <t>Dodatkowy opis operatora dotyczący kategorii przychodów</t>
  </si>
  <si>
    <t>Roczna suma przychodów zwiazanych ze świadczeniem hurtowych usług roamingu w Polsce na rzecz operatorów z UE, Islandii, Norwegii i Liechtensteinu</t>
  </si>
  <si>
    <t>Inne przychody detaliczne i hurtowe</t>
  </si>
  <si>
    <t>Inne niż wskazane w dwóch wierszach powyżej przychody związane ze świadczeniem usług roamingu UE</t>
  </si>
  <si>
    <t>Roczna suma przychodów z detalicznych usług łaczności ruchomej aboentów operatora korzystających z roamingu UE</t>
  </si>
  <si>
    <t>EBITDA</t>
  </si>
  <si>
    <t xml:space="preserve">wartość netto (zł) </t>
  </si>
  <si>
    <t>Wartość bezwględna zysku operacyjnego przedsiębiorstwa przed potrąceniem odsetek od zaciągniętych zobowiązań oprocentowanych (kredytów, obligacji), podatków, amortyzacji wartości niematerialnych i prawnych oraz amortyzacji rzeczowych aktywów trwałych za rok obrotowy 2016</t>
  </si>
  <si>
    <t>Roczna wartość przychodów/zysków</t>
  </si>
  <si>
    <t>EBITDA**</t>
  </si>
  <si>
    <t>Przewidywana wartość bezwględna zysku operacyjnego przedsiębiorstwa przed potrąceniem odsetek od zaciągniętych zobowiązań oprocentowanych (kredytów, obligacji), podatków, amortyzacji wartości niematerialnych i prawnych oraz amortyzacji rzeczowych aktywów trwałych za rok obrotowy 2017</t>
  </si>
  <si>
    <t>** prognoza dla pełnego roku obrotowego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</si>
</sst>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vertAlign val="subscript"/>
      <sz val="1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CC25"/>
        <bgColor indexed="64"/>
      </patternFill>
    </fill>
    <fill>
      <patternFill patternType="solid">
        <fgColor rgb="FF1B3C8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2" borderId="0" xfId="0" applyFill="1" applyAlignment="1">
      <alignment horizontal="right"/>
    </xf>
    <xf numFmtId="0" fontId="3" fillId="3" borderId="0" xfId="0" applyFont="1" applyFill="1" applyAlignment="1">
      <alignment horizontal="left"/>
    </xf>
    <xf numFmtId="0" fontId="4" fillId="3" borderId="0" xfId="1" applyFont="1" applyFill="1" applyAlignment="1" applyProtection="1">
      <alignment horizontal="left"/>
    </xf>
    <xf numFmtId="0" fontId="0" fillId="0" borderId="0" xfId="0" applyFill="1"/>
    <xf numFmtId="0" fontId="0" fillId="3" borderId="0" xfId="0" applyFill="1"/>
    <xf numFmtId="0" fontId="5" fillId="3" borderId="0" xfId="0" applyFont="1" applyFill="1"/>
    <xf numFmtId="0" fontId="0" fillId="2" borderId="0" xfId="0" applyFill="1"/>
    <xf numFmtId="0" fontId="6" fillId="2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2" xfId="0" applyBorder="1"/>
    <xf numFmtId="0" fontId="9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2" fillId="0" borderId="1" xfId="1" applyBorder="1" applyAlignment="1" applyProtection="1">
      <alignment horizontal="left" indent="1"/>
    </xf>
    <xf numFmtId="0" fontId="0" fillId="0" borderId="1" xfId="0" applyBorder="1" applyAlignment="1">
      <alignment horizontal="left" indent="1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wrapText="1"/>
    </xf>
    <xf numFmtId="0" fontId="6" fillId="0" borderId="3" xfId="0" applyFont="1" applyFill="1" applyBorder="1"/>
    <xf numFmtId="0" fontId="6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/>
    <xf numFmtId="0" fontId="0" fillId="0" borderId="2" xfId="0" applyBorder="1"/>
    <xf numFmtId="0" fontId="0" fillId="0" borderId="0" xfId="0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" borderId="4" xfId="0" applyFont="1" applyFill="1" applyBorder="1" applyAlignment="1"/>
    <xf numFmtId="0" fontId="5" fillId="3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Alignment="1"/>
    <xf numFmtId="0" fontId="13" fillId="0" borderId="0" xfId="0" applyFont="1" applyAlignment="1">
      <alignment horizontal="center"/>
    </xf>
    <xf numFmtId="0" fontId="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2" borderId="4" xfId="0" applyFont="1" applyFill="1" applyBorder="1" applyAlignment="1"/>
    <xf numFmtId="0" fontId="5" fillId="3" borderId="5" xfId="0" applyFont="1" applyFill="1" applyBorder="1" applyAlignment="1"/>
    <xf numFmtId="0" fontId="18" fillId="2" borderId="4" xfId="0" applyFont="1" applyFill="1" applyBorder="1" applyAlignment="1">
      <alignment horizontal="center" vertical="center"/>
    </xf>
    <xf numFmtId="0" fontId="0" fillId="0" borderId="1" xfId="0" applyNumberFormat="1" applyFill="1" applyBorder="1"/>
    <xf numFmtId="164" fontId="3" fillId="3" borderId="0" xfId="2" applyNumberFormat="1" applyFont="1" applyFill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18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/>
    <xf numFmtId="0" fontId="18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/>
    <xf numFmtId="0" fontId="6" fillId="2" borderId="4" xfId="0" applyFont="1" applyFill="1" applyBorder="1" applyAlignment="1"/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1B3C8F"/>
      <color rgb="FFBECC25"/>
      <color rgb="FF779BE5"/>
      <color rgb="FF547E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196453</xdr:colOff>
      <xdr:row>0</xdr:row>
      <xdr:rowOff>799877</xdr:rowOff>
    </xdr:to>
    <xdr:pic>
      <xdr:nvPicPr>
        <xdr:cNvPr id="2" name="Obraz 1" descr="logo z nazwą kolor (5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4238624" cy="799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RCS_%26_RDS" TargetMode="External"/><Relationship Id="rId13" Type="http://schemas.openxmlformats.org/officeDocument/2006/relationships/hyperlink" Target="https://en.wikipedia.org/wiki/Tele2" TargetMode="External"/><Relationship Id="rId18" Type="http://schemas.openxmlformats.org/officeDocument/2006/relationships/hyperlink" Target="https://en.wikipedia.org/w/index.php?title=Swisscom_%28Schweiz%29_AG&amp;action=edit&amp;redlink=1" TargetMode="External"/><Relationship Id="rId3" Type="http://schemas.openxmlformats.org/officeDocument/2006/relationships/hyperlink" Target="https://en.wikipedia.org/wiki/%C3%85lcom" TargetMode="External"/><Relationship Id="rId21" Type="http://schemas.openxmlformats.org/officeDocument/2006/relationships/hyperlink" Target="https://en.wikipedia.org/wiki/Vodafone_Malta" TargetMode="External"/><Relationship Id="rId7" Type="http://schemas.openxmlformats.org/officeDocument/2006/relationships/hyperlink" Target="https://en.wikipedia.org/wiki/Cosmote" TargetMode="External"/><Relationship Id="rId12" Type="http://schemas.openxmlformats.org/officeDocument/2006/relationships/hyperlink" Target="https://en.wikipedia.org/wiki/Latvian_Mobile_Telephone" TargetMode="External"/><Relationship Id="rId17" Type="http://schemas.openxmlformats.org/officeDocument/2006/relationships/hyperlink" Target="https://en.wikipedia.org/w/index.php?title=Salt_%28Liechtenstein%29_AG&amp;action=edit&amp;redlink=1" TargetMode="External"/><Relationship Id="rId2" Type="http://schemas.openxmlformats.org/officeDocument/2006/relationships/hyperlink" Target="https://en.wikipedia.org/wiki/Hrvatski_Telekom" TargetMode="External"/><Relationship Id="rId16" Type="http://schemas.openxmlformats.org/officeDocument/2006/relationships/hyperlink" Target="https://en.wikipedia.org/w/index.php?title=Telecom_Liechtenstein_AG&amp;action=edit&amp;redlink=1" TargetMode="External"/><Relationship Id="rId20" Type="http://schemas.openxmlformats.org/officeDocument/2006/relationships/hyperlink" Target="https://en.wikipedia.org/w/index.php?title=Lietuvos_radijo_ir_televizijos_centras&amp;action=edit&amp;redlink=1" TargetMode="External"/><Relationship Id="rId1" Type="http://schemas.openxmlformats.org/officeDocument/2006/relationships/hyperlink" Target="https://en.wikipedia.org/wiki/Proximus" TargetMode="External"/><Relationship Id="rId6" Type="http://schemas.openxmlformats.org/officeDocument/2006/relationships/hyperlink" Target="https://en.wikipedia.org/wiki/Free_Mobile" TargetMode="External"/><Relationship Id="rId11" Type="http://schemas.openxmlformats.org/officeDocument/2006/relationships/hyperlink" Target="https://en.wikipedia.org/wiki/A1_Telekom_Austria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en.wikipedia.org/wiki/Bouygues_Telecom_%28company%29" TargetMode="External"/><Relationship Id="rId15" Type="http://schemas.openxmlformats.org/officeDocument/2006/relationships/hyperlink" Target="https://en.wikipedia.org/w/index.php?title=Triatel&amp;action=edit&amp;redlink=1" TargetMode="External"/><Relationship Id="rId23" Type="http://schemas.openxmlformats.org/officeDocument/2006/relationships/hyperlink" Target="https://en.wikipedia.org/wiki/Telemach" TargetMode="External"/><Relationship Id="rId10" Type="http://schemas.openxmlformats.org/officeDocument/2006/relationships/hyperlink" Target="https://en.wikipedia.org/w/index.php?title=T-Mobile_Austria&amp;action=edit&amp;redlink=1" TargetMode="External"/><Relationship Id="rId19" Type="http://schemas.openxmlformats.org/officeDocument/2006/relationships/hyperlink" Target="https://en.wikipedia.org/w/index.php?title=Bit%C4%97_Lietuva&amp;action=edit&amp;redlink=1" TargetMode="External"/><Relationship Id="rId4" Type="http://schemas.openxmlformats.org/officeDocument/2006/relationships/hyperlink" Target="https://en.wikipedia.org/w/index.php?title=Ukko_Mobile&amp;action=edit&amp;redlink=1" TargetMode="External"/><Relationship Id="rId9" Type="http://schemas.openxmlformats.org/officeDocument/2006/relationships/hyperlink" Target="https://en.wikipedia.org/wiki/S%C3%ADminn" TargetMode="External"/><Relationship Id="rId14" Type="http://schemas.openxmlformats.org/officeDocument/2006/relationships/hyperlink" Target="https://en.wikipedia.org/w/index.php?title=Bite_Latvija&amp;action=edit&amp;redlink=1" TargetMode="External"/><Relationship Id="rId22" Type="http://schemas.openxmlformats.org/officeDocument/2006/relationships/hyperlink" Target="https://en.wikipedia.org/wiki/Telekom_Slovenij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CC25"/>
  </sheetPr>
  <dimension ref="A1:C21"/>
  <sheetViews>
    <sheetView showGridLines="0" tabSelected="1" zoomScale="160" zoomScaleNormal="160" workbookViewId="0">
      <selection activeCell="A2" sqref="A2"/>
    </sheetView>
  </sheetViews>
  <sheetFormatPr defaultRowHeight="15"/>
  <cols>
    <col min="1" max="1" width="4.5703125" customWidth="1"/>
    <col min="2" max="2" width="17.7109375" bestFit="1" customWidth="1"/>
    <col min="3" max="3" width="38.42578125" customWidth="1"/>
  </cols>
  <sheetData>
    <row r="1" spans="1:3" ht="66.75" customHeight="1"/>
    <row r="2" spans="1:3">
      <c r="B2" t="s">
        <v>72</v>
      </c>
    </row>
    <row r="4" spans="1:3">
      <c r="B4" s="2" t="s">
        <v>344</v>
      </c>
      <c r="C4" s="3"/>
    </row>
    <row r="5" spans="1:3">
      <c r="B5" s="2" t="s">
        <v>67</v>
      </c>
      <c r="C5" s="3"/>
    </row>
    <row r="6" spans="1:3">
      <c r="B6" s="2" t="s">
        <v>68</v>
      </c>
      <c r="C6" s="65"/>
    </row>
    <row r="7" spans="1:3">
      <c r="B7" s="2" t="s">
        <v>69</v>
      </c>
      <c r="C7" s="4"/>
    </row>
    <row r="9" spans="1:3">
      <c r="A9" s="12"/>
      <c r="B9" s="13" t="s">
        <v>77</v>
      </c>
    </row>
    <row r="10" spans="1:3">
      <c r="A10" s="12">
        <v>1</v>
      </c>
      <c r="B10" s="12" t="s">
        <v>345</v>
      </c>
    </row>
    <row r="11" spans="1:3">
      <c r="A11" s="12">
        <v>2</v>
      </c>
      <c r="B11" s="12" t="s">
        <v>76</v>
      </c>
    </row>
    <row r="12" spans="1:3">
      <c r="A12" s="12">
        <v>3</v>
      </c>
      <c r="B12" s="12" t="s">
        <v>78</v>
      </c>
    </row>
    <row r="13" spans="1:3">
      <c r="A13" s="12">
        <v>4</v>
      </c>
      <c r="B13" s="12" t="s">
        <v>214</v>
      </c>
    </row>
    <row r="14" spans="1:3">
      <c r="A14" s="12">
        <v>5</v>
      </c>
      <c r="B14" s="12" t="s">
        <v>79</v>
      </c>
    </row>
    <row r="15" spans="1:3">
      <c r="A15" s="12">
        <v>6</v>
      </c>
      <c r="B15" s="12" t="s">
        <v>178</v>
      </c>
    </row>
    <row r="16" spans="1:3">
      <c r="A16" s="12">
        <v>7</v>
      </c>
      <c r="B16" s="12" t="s">
        <v>192</v>
      </c>
    </row>
    <row r="17" spans="1:2">
      <c r="A17" s="12">
        <v>8</v>
      </c>
      <c r="B17" s="12" t="s">
        <v>288</v>
      </c>
    </row>
    <row r="18" spans="1:2">
      <c r="A18" s="12">
        <v>9</v>
      </c>
      <c r="B18" s="12" t="s">
        <v>286</v>
      </c>
    </row>
    <row r="19" spans="1:2">
      <c r="A19" s="12">
        <v>10</v>
      </c>
      <c r="B19" s="12" t="s">
        <v>193</v>
      </c>
    </row>
    <row r="20" spans="1:2">
      <c r="A20" s="12">
        <v>11</v>
      </c>
      <c r="B20" s="12" t="s">
        <v>346</v>
      </c>
    </row>
    <row r="21" spans="1:2">
      <c r="A21" s="12">
        <v>12</v>
      </c>
      <c r="B21" s="12" t="s">
        <v>194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3C8F"/>
  </sheetPr>
  <dimension ref="A1:BD158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5"/>
  <cols>
    <col min="1" max="1" width="3.85546875" bestFit="1" customWidth="1"/>
    <col min="3" max="3" width="27.28515625" customWidth="1"/>
    <col min="6" max="6" width="26.28515625" customWidth="1"/>
    <col min="7" max="7" width="10.140625" customWidth="1"/>
    <col min="8" max="8" width="13.140625" customWidth="1"/>
    <col min="9" max="9" width="14.42578125" customWidth="1"/>
    <col min="10" max="10" width="15.140625" customWidth="1"/>
    <col min="11" max="11" width="12.42578125" customWidth="1"/>
    <col min="12" max="12" width="12.7109375" customWidth="1"/>
    <col min="13" max="13" width="12.5703125" customWidth="1"/>
    <col min="14" max="14" width="12" customWidth="1"/>
    <col min="15" max="15" width="12.5703125" customWidth="1"/>
    <col min="19" max="19" width="18.7109375" customWidth="1"/>
    <col min="20" max="20" width="18" customWidth="1"/>
    <col min="24" max="24" width="17.5703125" customWidth="1"/>
    <col min="25" max="25" width="17.85546875" customWidth="1"/>
    <col min="26" max="26" width="11.42578125" customWidth="1"/>
    <col min="27" max="27" width="12" customWidth="1"/>
    <col min="28" max="28" width="11.42578125" customWidth="1"/>
    <col min="29" max="29" width="11.7109375" customWidth="1"/>
    <col min="30" max="30" width="11.28515625" customWidth="1"/>
    <col min="31" max="31" width="16.28515625" customWidth="1"/>
    <col min="32" max="32" width="14.85546875" customWidth="1"/>
    <col min="35" max="35" width="12.42578125" customWidth="1"/>
    <col min="36" max="36" width="11.140625" customWidth="1"/>
    <col min="37" max="37" width="10.28515625" customWidth="1"/>
    <col min="43" max="45" width="16.28515625" customWidth="1"/>
    <col min="46" max="49" width="16.28515625" style="31" customWidth="1"/>
    <col min="50" max="50" width="16.28515625" customWidth="1"/>
    <col min="51" max="55" width="16.28515625" style="33" customWidth="1"/>
    <col min="56" max="56" width="35.140625" customWidth="1"/>
  </cols>
  <sheetData>
    <row r="1" spans="1:56" ht="15" customHeight="1">
      <c r="A1" s="5"/>
      <c r="B1" s="7" t="s">
        <v>14</v>
      </c>
      <c r="C1" s="6"/>
      <c r="D1" s="6"/>
      <c r="E1" s="6"/>
      <c r="F1" s="6"/>
      <c r="G1" s="6"/>
      <c r="H1" s="6"/>
      <c r="I1" s="6"/>
      <c r="J1" s="9" t="s">
        <v>16</v>
      </c>
      <c r="K1" s="9"/>
      <c r="L1" s="9"/>
      <c r="M1" s="9"/>
      <c r="N1" s="7" t="s">
        <v>54</v>
      </c>
      <c r="O1" s="7"/>
      <c r="P1" s="7"/>
      <c r="Q1" s="7"/>
      <c r="R1" s="7"/>
      <c r="S1" s="9" t="s">
        <v>24</v>
      </c>
      <c r="T1" s="9"/>
      <c r="U1" s="9"/>
      <c r="V1" s="9"/>
      <c r="W1" s="9"/>
      <c r="X1" s="7" t="s">
        <v>302</v>
      </c>
      <c r="Y1" s="7"/>
      <c r="Z1" s="7"/>
      <c r="AA1" s="7"/>
      <c r="AB1" s="7"/>
      <c r="AC1" s="7"/>
      <c r="AD1" s="7"/>
      <c r="AE1" s="9" t="s">
        <v>53</v>
      </c>
      <c r="AF1" s="9"/>
      <c r="AG1" s="9"/>
      <c r="AH1" s="9"/>
      <c r="AI1" s="9"/>
      <c r="AJ1" s="7" t="s">
        <v>52</v>
      </c>
      <c r="AK1" s="7"/>
      <c r="AL1" s="7"/>
      <c r="AM1" s="7"/>
      <c r="AN1" s="7"/>
      <c r="AO1" s="7"/>
      <c r="AP1" s="7"/>
      <c r="AQ1" s="9" t="s">
        <v>315</v>
      </c>
      <c r="AR1" s="61"/>
      <c r="AS1" s="61"/>
      <c r="AT1" s="42" t="s">
        <v>310</v>
      </c>
      <c r="AU1" s="42"/>
      <c r="AV1" s="42"/>
      <c r="AW1" s="42"/>
      <c r="AX1" s="62"/>
      <c r="AY1" s="9" t="s">
        <v>333</v>
      </c>
      <c r="AZ1" s="9"/>
      <c r="BA1" s="9"/>
      <c r="BB1" s="9"/>
      <c r="BC1" s="9"/>
      <c r="BD1" s="43" t="s">
        <v>176</v>
      </c>
    </row>
    <row r="2" spans="1:56" s="41" customFormat="1" ht="97.5" customHeight="1">
      <c r="A2" s="37" t="s">
        <v>0</v>
      </c>
      <c r="B2" s="37" t="s">
        <v>1</v>
      </c>
      <c r="C2" s="37" t="s">
        <v>6</v>
      </c>
      <c r="D2" s="37" t="s">
        <v>7</v>
      </c>
      <c r="E2" s="37" t="s">
        <v>11</v>
      </c>
      <c r="F2" s="37" t="s">
        <v>15</v>
      </c>
      <c r="G2" s="38" t="s">
        <v>39</v>
      </c>
      <c r="H2" s="38" t="s">
        <v>55</v>
      </c>
      <c r="I2" s="38" t="s">
        <v>56</v>
      </c>
      <c r="J2" s="38" t="s">
        <v>19</v>
      </c>
      <c r="K2" s="38" t="s">
        <v>20</v>
      </c>
      <c r="L2" s="38" t="s">
        <v>21</v>
      </c>
      <c r="M2" s="38" t="s">
        <v>22</v>
      </c>
      <c r="N2" s="39" t="s">
        <v>25</v>
      </c>
      <c r="O2" s="39" t="s">
        <v>26</v>
      </c>
      <c r="P2" s="39" t="s">
        <v>17</v>
      </c>
      <c r="Q2" s="39" t="s">
        <v>18</v>
      </c>
      <c r="R2" s="39" t="s">
        <v>23</v>
      </c>
      <c r="S2" s="39" t="s">
        <v>27</v>
      </c>
      <c r="T2" s="39" t="s">
        <v>28</v>
      </c>
      <c r="U2" s="39" t="s">
        <v>29</v>
      </c>
      <c r="V2" s="39" t="s">
        <v>30</v>
      </c>
      <c r="W2" s="39" t="s">
        <v>31</v>
      </c>
      <c r="X2" s="39" t="s">
        <v>32</v>
      </c>
      <c r="Y2" s="39" t="s">
        <v>33</v>
      </c>
      <c r="Z2" s="39" t="s">
        <v>34</v>
      </c>
      <c r="AA2" s="39" t="s">
        <v>35</v>
      </c>
      <c r="AB2" s="39" t="s">
        <v>36</v>
      </c>
      <c r="AC2" s="39" t="s">
        <v>37</v>
      </c>
      <c r="AD2" s="39" t="s">
        <v>38</v>
      </c>
      <c r="AE2" s="39" t="s">
        <v>41</v>
      </c>
      <c r="AF2" s="39" t="s">
        <v>40</v>
      </c>
      <c r="AG2" s="39" t="s">
        <v>42</v>
      </c>
      <c r="AH2" s="39" t="s">
        <v>43</v>
      </c>
      <c r="AI2" s="39" t="s">
        <v>44</v>
      </c>
      <c r="AJ2" s="39" t="s">
        <v>45</v>
      </c>
      <c r="AK2" s="39" t="s">
        <v>46</v>
      </c>
      <c r="AL2" s="39" t="s">
        <v>47</v>
      </c>
      <c r="AM2" s="39" t="s">
        <v>48</v>
      </c>
      <c r="AN2" s="39" t="s">
        <v>49</v>
      </c>
      <c r="AO2" s="39" t="s">
        <v>50</v>
      </c>
      <c r="AP2" s="39" t="s">
        <v>51</v>
      </c>
      <c r="AQ2" s="40" t="s">
        <v>303</v>
      </c>
      <c r="AR2" s="38" t="s">
        <v>304</v>
      </c>
      <c r="AS2" s="38" t="s">
        <v>316</v>
      </c>
      <c r="AT2" s="44" t="s">
        <v>305</v>
      </c>
      <c r="AU2" s="44" t="s">
        <v>306</v>
      </c>
      <c r="AV2" s="44" t="s">
        <v>307</v>
      </c>
      <c r="AW2" s="44" t="s">
        <v>308</v>
      </c>
      <c r="AX2" s="44" t="s">
        <v>309</v>
      </c>
      <c r="AY2" s="44" t="s">
        <v>347</v>
      </c>
      <c r="AZ2" s="44" t="s">
        <v>348</v>
      </c>
      <c r="BA2" s="44" t="s">
        <v>349</v>
      </c>
      <c r="BB2" s="44" t="s">
        <v>350</v>
      </c>
      <c r="BC2" s="44" t="s">
        <v>351</v>
      </c>
      <c r="BD2" s="39" t="s">
        <v>175</v>
      </c>
    </row>
    <row r="3" spans="1:56">
      <c r="A3" s="45">
        <v>1</v>
      </c>
      <c r="B3" s="64">
        <f>info!$C$4</f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4"/>
      <c r="AR3" s="14"/>
      <c r="AS3" s="14"/>
      <c r="AT3" s="32"/>
      <c r="AU3" s="32"/>
      <c r="AV3" s="32"/>
      <c r="AW3" s="32"/>
      <c r="AX3" s="14"/>
      <c r="AY3" s="32"/>
      <c r="AZ3" s="32"/>
      <c r="BA3" s="32"/>
      <c r="BB3" s="32"/>
      <c r="BC3" s="32"/>
      <c r="BD3" s="10"/>
    </row>
    <row r="4" spans="1:56">
      <c r="A4" s="45">
        <f>A3+1</f>
        <v>2</v>
      </c>
      <c r="B4" s="64">
        <f>info!$C$4</f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4"/>
      <c r="AR4" s="14"/>
      <c r="AS4" s="14"/>
      <c r="AT4" s="32"/>
      <c r="AU4" s="32"/>
      <c r="AV4" s="32"/>
      <c r="AW4" s="32"/>
      <c r="AX4" s="14"/>
      <c r="AY4" s="32"/>
      <c r="AZ4" s="32"/>
      <c r="BA4" s="32"/>
      <c r="BB4" s="32"/>
      <c r="BC4" s="32"/>
      <c r="BD4" s="10"/>
    </row>
    <row r="5" spans="1:56">
      <c r="A5" s="45">
        <f t="shared" ref="A5:A68" si="0">A4+1</f>
        <v>3</v>
      </c>
      <c r="B5" s="64">
        <f>info!$C$4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4"/>
      <c r="AR5" s="14"/>
      <c r="AS5" s="14"/>
      <c r="AT5" s="32"/>
      <c r="AU5" s="32"/>
      <c r="AV5" s="32"/>
      <c r="AW5" s="32"/>
      <c r="AX5" s="14"/>
      <c r="AY5" s="32"/>
      <c r="AZ5" s="32"/>
      <c r="BA5" s="32"/>
      <c r="BB5" s="32"/>
      <c r="BC5" s="32"/>
      <c r="BD5" s="10"/>
    </row>
    <row r="6" spans="1:56">
      <c r="A6" s="45">
        <f t="shared" si="0"/>
        <v>4</v>
      </c>
      <c r="B6" s="64">
        <f>info!$C$4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4"/>
      <c r="AR6" s="14"/>
      <c r="AS6" s="14"/>
      <c r="AT6" s="32"/>
      <c r="AU6" s="32"/>
      <c r="AV6" s="32"/>
      <c r="AW6" s="32"/>
      <c r="AX6" s="14"/>
      <c r="AY6" s="32"/>
      <c r="AZ6" s="32"/>
      <c r="BA6" s="32"/>
      <c r="BB6" s="32"/>
      <c r="BC6" s="32"/>
      <c r="BD6" s="10"/>
    </row>
    <row r="7" spans="1:56">
      <c r="A7" s="45">
        <f t="shared" si="0"/>
        <v>5</v>
      </c>
      <c r="B7" s="64">
        <f>info!$C$4</f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4"/>
      <c r="AR7" s="14"/>
      <c r="AS7" s="14"/>
      <c r="AT7" s="32"/>
      <c r="AU7" s="32"/>
      <c r="AV7" s="32"/>
      <c r="AW7" s="32"/>
      <c r="AX7" s="14"/>
      <c r="AY7" s="32"/>
      <c r="AZ7" s="32"/>
      <c r="BA7" s="32"/>
      <c r="BB7" s="32"/>
      <c r="BC7" s="32"/>
      <c r="BD7" s="10"/>
    </row>
    <row r="8" spans="1:56">
      <c r="A8" s="45">
        <f t="shared" si="0"/>
        <v>6</v>
      </c>
      <c r="B8" s="64">
        <f>info!$C$4</f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4"/>
      <c r="AR8" s="14"/>
      <c r="AS8" s="14"/>
      <c r="AT8" s="32"/>
      <c r="AU8" s="32"/>
      <c r="AV8" s="32"/>
      <c r="AW8" s="32"/>
      <c r="AX8" s="14"/>
      <c r="AY8" s="32"/>
      <c r="AZ8" s="32"/>
      <c r="BA8" s="32"/>
      <c r="BB8" s="32"/>
      <c r="BC8" s="32"/>
      <c r="BD8" s="10"/>
    </row>
    <row r="9" spans="1:56">
      <c r="A9" s="45">
        <f t="shared" si="0"/>
        <v>7</v>
      </c>
      <c r="B9" s="64">
        <f>info!$C$4</f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4"/>
      <c r="AR9" s="14"/>
      <c r="AS9" s="14"/>
      <c r="AT9" s="32"/>
      <c r="AU9" s="32"/>
      <c r="AV9" s="32"/>
      <c r="AW9" s="32"/>
      <c r="AX9" s="14"/>
      <c r="AY9" s="32"/>
      <c r="AZ9" s="32"/>
      <c r="BA9" s="32"/>
      <c r="BB9" s="32"/>
      <c r="BC9" s="32"/>
      <c r="BD9" s="10"/>
    </row>
    <row r="10" spans="1:56">
      <c r="A10" s="45">
        <f t="shared" si="0"/>
        <v>8</v>
      </c>
      <c r="B10" s="64">
        <f>info!$C$4</f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4"/>
      <c r="AR10" s="14"/>
      <c r="AS10" s="14"/>
      <c r="AT10" s="32"/>
      <c r="AU10" s="32"/>
      <c r="AV10" s="32"/>
      <c r="AW10" s="32"/>
      <c r="AX10" s="14"/>
      <c r="AY10" s="32"/>
      <c r="AZ10" s="32"/>
      <c r="BA10" s="32"/>
      <c r="BB10" s="32"/>
      <c r="BC10" s="32"/>
      <c r="BD10" s="10"/>
    </row>
    <row r="11" spans="1:56">
      <c r="A11" s="45">
        <f t="shared" si="0"/>
        <v>9</v>
      </c>
      <c r="B11" s="64">
        <f>info!$C$4</f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4"/>
      <c r="AR11" s="14"/>
      <c r="AS11" s="14"/>
      <c r="AT11" s="32"/>
      <c r="AU11" s="32"/>
      <c r="AV11" s="32"/>
      <c r="AW11" s="32"/>
      <c r="AX11" s="14"/>
      <c r="AY11" s="32"/>
      <c r="AZ11" s="32"/>
      <c r="BA11" s="32"/>
      <c r="BB11" s="32"/>
      <c r="BC11" s="32"/>
      <c r="BD11" s="10"/>
    </row>
    <row r="12" spans="1:56">
      <c r="A12" s="45">
        <f t="shared" si="0"/>
        <v>10</v>
      </c>
      <c r="B12" s="64">
        <f>info!$C$4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4"/>
      <c r="AR12" s="14"/>
      <c r="AS12" s="14"/>
      <c r="AT12" s="32"/>
      <c r="AU12" s="32"/>
      <c r="AV12" s="32"/>
      <c r="AW12" s="32"/>
      <c r="AX12" s="14"/>
      <c r="AY12" s="32"/>
      <c r="AZ12" s="32"/>
      <c r="BA12" s="32"/>
      <c r="BB12" s="32"/>
      <c r="BC12" s="32"/>
      <c r="BD12" s="10"/>
    </row>
    <row r="13" spans="1:56">
      <c r="A13" s="45">
        <f t="shared" si="0"/>
        <v>11</v>
      </c>
      <c r="B13" s="64">
        <f>info!$C$4</f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4"/>
      <c r="AR13" s="14"/>
      <c r="AS13" s="14"/>
      <c r="AT13" s="32"/>
      <c r="AU13" s="32"/>
      <c r="AV13" s="32"/>
      <c r="AW13" s="32"/>
      <c r="AX13" s="14"/>
      <c r="AY13" s="32"/>
      <c r="AZ13" s="32"/>
      <c r="BA13" s="32"/>
      <c r="BB13" s="32"/>
      <c r="BC13" s="32"/>
      <c r="BD13" s="10"/>
    </row>
    <row r="14" spans="1:56">
      <c r="A14" s="45">
        <f t="shared" si="0"/>
        <v>12</v>
      </c>
      <c r="B14" s="64">
        <f>info!$C$4</f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4"/>
      <c r="AR14" s="14"/>
      <c r="AS14" s="14"/>
      <c r="AT14" s="32"/>
      <c r="AU14" s="32"/>
      <c r="AV14" s="32"/>
      <c r="AW14" s="32"/>
      <c r="AX14" s="14"/>
      <c r="AY14" s="32"/>
      <c r="AZ14" s="32"/>
      <c r="BA14" s="32"/>
      <c r="BB14" s="32"/>
      <c r="BC14" s="32"/>
      <c r="BD14" s="10"/>
    </row>
    <row r="15" spans="1:56">
      <c r="A15" s="45">
        <f t="shared" si="0"/>
        <v>13</v>
      </c>
      <c r="B15" s="64">
        <f>info!$C$4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4"/>
      <c r="AR15" s="14"/>
      <c r="AS15" s="14"/>
      <c r="AT15" s="32"/>
      <c r="AU15" s="32"/>
      <c r="AV15" s="32"/>
      <c r="AW15" s="32"/>
      <c r="AX15" s="14"/>
      <c r="AY15" s="32"/>
      <c r="AZ15" s="32"/>
      <c r="BA15" s="32"/>
      <c r="BB15" s="32"/>
      <c r="BC15" s="32"/>
      <c r="BD15" s="10"/>
    </row>
    <row r="16" spans="1:56">
      <c r="A16" s="45">
        <f t="shared" si="0"/>
        <v>14</v>
      </c>
      <c r="B16" s="64">
        <f>info!$C$4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4"/>
      <c r="AR16" s="14"/>
      <c r="AS16" s="14"/>
      <c r="AT16" s="32"/>
      <c r="AU16" s="32"/>
      <c r="AV16" s="32"/>
      <c r="AW16" s="32"/>
      <c r="AX16" s="14"/>
      <c r="AY16" s="32"/>
      <c r="AZ16" s="32"/>
      <c r="BA16" s="32"/>
      <c r="BB16" s="32"/>
      <c r="BC16" s="32"/>
      <c r="BD16" s="10"/>
    </row>
    <row r="17" spans="1:56">
      <c r="A17" s="45">
        <f t="shared" si="0"/>
        <v>15</v>
      </c>
      <c r="B17" s="64">
        <f>info!$C$4</f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4"/>
      <c r="AR17" s="14"/>
      <c r="AS17" s="14"/>
      <c r="AT17" s="32"/>
      <c r="AU17" s="32"/>
      <c r="AV17" s="32"/>
      <c r="AW17" s="32"/>
      <c r="AX17" s="14"/>
      <c r="AY17" s="32"/>
      <c r="AZ17" s="32"/>
      <c r="BA17" s="32"/>
      <c r="BB17" s="32"/>
      <c r="BC17" s="32"/>
      <c r="BD17" s="10"/>
    </row>
    <row r="18" spans="1:56">
      <c r="A18" s="45">
        <f t="shared" si="0"/>
        <v>16</v>
      </c>
      <c r="B18" s="64">
        <f>info!$C$4</f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4"/>
      <c r="AR18" s="14"/>
      <c r="AS18" s="14"/>
      <c r="AT18" s="32"/>
      <c r="AU18" s="32"/>
      <c r="AV18" s="32"/>
      <c r="AW18" s="32"/>
      <c r="AX18" s="14"/>
      <c r="AY18" s="32"/>
      <c r="AZ18" s="32"/>
      <c r="BA18" s="32"/>
      <c r="BB18" s="32"/>
      <c r="BC18" s="32"/>
      <c r="BD18" s="10"/>
    </row>
    <row r="19" spans="1:56">
      <c r="A19" s="45">
        <f t="shared" si="0"/>
        <v>17</v>
      </c>
      <c r="B19" s="64">
        <f>info!$C$4</f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4"/>
      <c r="AR19" s="14"/>
      <c r="AS19" s="14"/>
      <c r="AT19" s="32"/>
      <c r="AU19" s="32"/>
      <c r="AV19" s="32"/>
      <c r="AW19" s="32"/>
      <c r="AX19" s="14"/>
      <c r="AY19" s="32"/>
      <c r="AZ19" s="32"/>
      <c r="BA19" s="32"/>
      <c r="BB19" s="32"/>
      <c r="BC19" s="32"/>
      <c r="BD19" s="10"/>
    </row>
    <row r="20" spans="1:56">
      <c r="A20" s="45">
        <f t="shared" si="0"/>
        <v>18</v>
      </c>
      <c r="B20" s="64">
        <f>info!$C$4</f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4"/>
      <c r="AR20" s="14"/>
      <c r="AS20" s="14"/>
      <c r="AT20" s="32"/>
      <c r="AU20" s="32"/>
      <c r="AV20" s="32"/>
      <c r="AW20" s="32"/>
      <c r="AX20" s="14"/>
      <c r="AY20" s="32"/>
      <c r="AZ20" s="32"/>
      <c r="BA20" s="32"/>
      <c r="BB20" s="32"/>
      <c r="BC20" s="32"/>
      <c r="BD20" s="10"/>
    </row>
    <row r="21" spans="1:56">
      <c r="A21" s="45">
        <f t="shared" si="0"/>
        <v>19</v>
      </c>
      <c r="B21" s="64">
        <f>info!$C$4</f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4"/>
      <c r="AR21" s="14"/>
      <c r="AS21" s="14"/>
      <c r="AT21" s="32"/>
      <c r="AU21" s="32"/>
      <c r="AV21" s="32"/>
      <c r="AW21" s="32"/>
      <c r="AX21" s="14"/>
      <c r="AY21" s="32"/>
      <c r="AZ21" s="32"/>
      <c r="BA21" s="32"/>
      <c r="BB21" s="32"/>
      <c r="BC21" s="32"/>
      <c r="BD21" s="10"/>
    </row>
    <row r="22" spans="1:56">
      <c r="A22" s="45">
        <f t="shared" si="0"/>
        <v>20</v>
      </c>
      <c r="B22" s="64">
        <f>info!$C$4</f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4"/>
      <c r="AR22" s="14"/>
      <c r="AS22" s="14"/>
      <c r="AT22" s="32"/>
      <c r="AU22" s="32"/>
      <c r="AV22" s="32"/>
      <c r="AW22" s="32"/>
      <c r="AX22" s="14"/>
      <c r="AY22" s="32"/>
      <c r="AZ22" s="32"/>
      <c r="BA22" s="32"/>
      <c r="BB22" s="32"/>
      <c r="BC22" s="32"/>
      <c r="BD22" s="10"/>
    </row>
    <row r="23" spans="1:56">
      <c r="A23" s="45">
        <f t="shared" si="0"/>
        <v>21</v>
      </c>
      <c r="B23" s="64">
        <f>info!$C$4</f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4"/>
      <c r="AR23" s="14"/>
      <c r="AS23" s="14"/>
      <c r="AT23" s="32"/>
      <c r="AU23" s="32"/>
      <c r="AV23" s="32"/>
      <c r="AW23" s="32"/>
      <c r="AX23" s="14"/>
      <c r="AY23" s="32"/>
      <c r="AZ23" s="32"/>
      <c r="BA23" s="32"/>
      <c r="BB23" s="32"/>
      <c r="BC23" s="32"/>
      <c r="BD23" s="10"/>
    </row>
    <row r="24" spans="1:56">
      <c r="A24" s="45">
        <f t="shared" si="0"/>
        <v>22</v>
      </c>
      <c r="B24" s="64">
        <f>info!$C$4</f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4"/>
      <c r="AR24" s="14"/>
      <c r="AS24" s="14"/>
      <c r="AT24" s="32"/>
      <c r="AU24" s="32"/>
      <c r="AV24" s="32"/>
      <c r="AW24" s="32"/>
      <c r="AX24" s="14"/>
      <c r="AY24" s="32"/>
      <c r="AZ24" s="32"/>
      <c r="BA24" s="32"/>
      <c r="BB24" s="32"/>
      <c r="BC24" s="32"/>
      <c r="BD24" s="10"/>
    </row>
    <row r="25" spans="1:56">
      <c r="A25" s="45">
        <f t="shared" si="0"/>
        <v>23</v>
      </c>
      <c r="B25" s="64">
        <f>info!$C$4</f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4"/>
      <c r="AR25" s="14"/>
      <c r="AS25" s="14"/>
      <c r="AT25" s="32"/>
      <c r="AU25" s="32"/>
      <c r="AV25" s="32"/>
      <c r="AW25" s="32"/>
      <c r="AX25" s="14"/>
      <c r="AY25" s="32"/>
      <c r="AZ25" s="32"/>
      <c r="BA25" s="32"/>
      <c r="BB25" s="32"/>
      <c r="BC25" s="32"/>
      <c r="BD25" s="10"/>
    </row>
    <row r="26" spans="1:56">
      <c r="A26" s="45">
        <f t="shared" si="0"/>
        <v>24</v>
      </c>
      <c r="B26" s="64">
        <f>info!$C$4</f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4"/>
      <c r="AR26" s="14"/>
      <c r="AS26" s="14"/>
      <c r="AT26" s="32"/>
      <c r="AU26" s="32"/>
      <c r="AV26" s="32"/>
      <c r="AW26" s="32"/>
      <c r="AX26" s="14"/>
      <c r="AY26" s="32"/>
      <c r="AZ26" s="32"/>
      <c r="BA26" s="32"/>
      <c r="BB26" s="32"/>
      <c r="BC26" s="32"/>
      <c r="BD26" s="10"/>
    </row>
    <row r="27" spans="1:56">
      <c r="A27" s="45">
        <f t="shared" si="0"/>
        <v>25</v>
      </c>
      <c r="B27" s="64">
        <f>info!$C$4</f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4"/>
      <c r="AR27" s="14"/>
      <c r="AS27" s="14"/>
      <c r="AT27" s="32"/>
      <c r="AU27" s="32"/>
      <c r="AV27" s="32"/>
      <c r="AW27" s="32"/>
      <c r="AX27" s="14"/>
      <c r="AY27" s="32"/>
      <c r="AZ27" s="32"/>
      <c r="BA27" s="32"/>
      <c r="BB27" s="32"/>
      <c r="BC27" s="32"/>
      <c r="BD27" s="10"/>
    </row>
    <row r="28" spans="1:56">
      <c r="A28" s="45">
        <f t="shared" si="0"/>
        <v>26</v>
      </c>
      <c r="B28" s="64">
        <f>info!$C$4</f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4"/>
      <c r="AR28" s="14"/>
      <c r="AS28" s="14"/>
      <c r="AT28" s="32"/>
      <c r="AU28" s="32"/>
      <c r="AV28" s="32"/>
      <c r="AW28" s="32"/>
      <c r="AX28" s="14"/>
      <c r="AY28" s="32"/>
      <c r="AZ28" s="32"/>
      <c r="BA28" s="32"/>
      <c r="BB28" s="32"/>
      <c r="BC28" s="32"/>
      <c r="BD28" s="10"/>
    </row>
    <row r="29" spans="1:56">
      <c r="A29" s="45">
        <f t="shared" si="0"/>
        <v>27</v>
      </c>
      <c r="B29" s="64">
        <f>info!$C$4</f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4"/>
      <c r="AR29" s="14"/>
      <c r="AS29" s="14"/>
      <c r="AT29" s="32"/>
      <c r="AU29" s="32"/>
      <c r="AV29" s="32"/>
      <c r="AW29" s="32"/>
      <c r="AX29" s="14"/>
      <c r="AY29" s="32"/>
      <c r="AZ29" s="32"/>
      <c r="BA29" s="32"/>
      <c r="BB29" s="32"/>
      <c r="BC29" s="32"/>
      <c r="BD29" s="10"/>
    </row>
    <row r="30" spans="1:56">
      <c r="A30" s="45">
        <f t="shared" si="0"/>
        <v>28</v>
      </c>
      <c r="B30" s="64">
        <f>info!$C$4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4"/>
      <c r="AR30" s="14"/>
      <c r="AS30" s="14"/>
      <c r="AT30" s="32"/>
      <c r="AU30" s="32"/>
      <c r="AV30" s="32"/>
      <c r="AW30" s="32"/>
      <c r="AX30" s="14"/>
      <c r="AY30" s="32"/>
      <c r="AZ30" s="32"/>
      <c r="BA30" s="32"/>
      <c r="BB30" s="32"/>
      <c r="BC30" s="32"/>
      <c r="BD30" s="10"/>
    </row>
    <row r="31" spans="1:56">
      <c r="A31" s="45">
        <f t="shared" si="0"/>
        <v>29</v>
      </c>
      <c r="B31" s="64">
        <f>info!$C$4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4"/>
      <c r="AR31" s="14"/>
      <c r="AS31" s="14"/>
      <c r="AT31" s="32"/>
      <c r="AU31" s="32"/>
      <c r="AV31" s="32"/>
      <c r="AW31" s="32"/>
      <c r="AX31" s="14"/>
      <c r="AY31" s="32"/>
      <c r="AZ31" s="32"/>
      <c r="BA31" s="32"/>
      <c r="BB31" s="32"/>
      <c r="BC31" s="32"/>
      <c r="BD31" s="10"/>
    </row>
    <row r="32" spans="1:56">
      <c r="A32" s="45">
        <f t="shared" si="0"/>
        <v>30</v>
      </c>
      <c r="B32" s="64">
        <f>info!$C$4</f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4"/>
      <c r="AR32" s="14"/>
      <c r="AS32" s="14"/>
      <c r="AT32" s="32"/>
      <c r="AU32" s="32"/>
      <c r="AV32" s="32"/>
      <c r="AW32" s="32"/>
      <c r="AX32" s="14"/>
      <c r="AY32" s="32"/>
      <c r="AZ32" s="32"/>
      <c r="BA32" s="32"/>
      <c r="BB32" s="32"/>
      <c r="BC32" s="32"/>
      <c r="BD32" s="10"/>
    </row>
    <row r="33" spans="1:56">
      <c r="A33" s="45">
        <f t="shared" si="0"/>
        <v>31</v>
      </c>
      <c r="B33" s="64">
        <f>info!$C$4</f>
        <v>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4"/>
      <c r="AR33" s="14"/>
      <c r="AS33" s="14"/>
      <c r="AT33" s="32"/>
      <c r="AU33" s="32"/>
      <c r="AV33" s="32"/>
      <c r="AW33" s="32"/>
      <c r="AX33" s="14"/>
      <c r="AY33" s="32"/>
      <c r="AZ33" s="32"/>
      <c r="BA33" s="32"/>
      <c r="BB33" s="32"/>
      <c r="BC33" s="32"/>
      <c r="BD33" s="10"/>
    </row>
    <row r="34" spans="1:56">
      <c r="A34" s="45">
        <f t="shared" si="0"/>
        <v>32</v>
      </c>
      <c r="B34" s="64">
        <f>info!$C$4</f>
        <v>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4"/>
      <c r="AR34" s="14"/>
      <c r="AS34" s="14"/>
      <c r="AT34" s="32"/>
      <c r="AU34" s="32"/>
      <c r="AV34" s="32"/>
      <c r="AW34" s="32"/>
      <c r="AX34" s="14"/>
      <c r="AY34" s="32"/>
      <c r="AZ34" s="32"/>
      <c r="BA34" s="32"/>
      <c r="BB34" s="32"/>
      <c r="BC34" s="32"/>
      <c r="BD34" s="10"/>
    </row>
    <row r="35" spans="1:56">
      <c r="A35" s="45">
        <f t="shared" si="0"/>
        <v>33</v>
      </c>
      <c r="B35" s="64">
        <f>info!$C$4</f>
        <v>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4"/>
      <c r="AR35" s="14"/>
      <c r="AS35" s="14"/>
      <c r="AT35" s="32"/>
      <c r="AU35" s="32"/>
      <c r="AV35" s="32"/>
      <c r="AW35" s="32"/>
      <c r="AX35" s="14"/>
      <c r="AY35" s="32"/>
      <c r="AZ35" s="32"/>
      <c r="BA35" s="32"/>
      <c r="BB35" s="32"/>
      <c r="BC35" s="32"/>
      <c r="BD35" s="10"/>
    </row>
    <row r="36" spans="1:56">
      <c r="A36" s="45">
        <f t="shared" si="0"/>
        <v>34</v>
      </c>
      <c r="B36" s="64">
        <f>info!$C$4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4"/>
      <c r="AR36" s="14"/>
      <c r="AS36" s="14"/>
      <c r="AT36" s="32"/>
      <c r="AU36" s="32"/>
      <c r="AV36" s="32"/>
      <c r="AW36" s="32"/>
      <c r="AX36" s="14"/>
      <c r="AY36" s="32"/>
      <c r="AZ36" s="32"/>
      <c r="BA36" s="32"/>
      <c r="BB36" s="32"/>
      <c r="BC36" s="32"/>
      <c r="BD36" s="10"/>
    </row>
    <row r="37" spans="1:56">
      <c r="A37" s="45">
        <f t="shared" si="0"/>
        <v>35</v>
      </c>
      <c r="B37" s="64">
        <f>info!$C$4</f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4"/>
      <c r="AR37" s="14"/>
      <c r="AS37" s="14"/>
      <c r="AT37" s="32"/>
      <c r="AU37" s="32"/>
      <c r="AV37" s="32"/>
      <c r="AW37" s="32"/>
      <c r="AX37" s="14"/>
      <c r="AY37" s="32"/>
      <c r="AZ37" s="32"/>
      <c r="BA37" s="32"/>
      <c r="BB37" s="32"/>
      <c r="BC37" s="32"/>
      <c r="BD37" s="10"/>
    </row>
    <row r="38" spans="1:56">
      <c r="A38" s="45">
        <f t="shared" si="0"/>
        <v>36</v>
      </c>
      <c r="B38" s="64">
        <f>info!$C$4</f>
        <v>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4"/>
      <c r="AR38" s="14"/>
      <c r="AS38" s="14"/>
      <c r="AT38" s="32"/>
      <c r="AU38" s="32"/>
      <c r="AV38" s="32"/>
      <c r="AW38" s="32"/>
      <c r="AX38" s="14"/>
      <c r="AY38" s="32"/>
      <c r="AZ38" s="32"/>
      <c r="BA38" s="32"/>
      <c r="BB38" s="32"/>
      <c r="BC38" s="32"/>
      <c r="BD38" s="10"/>
    </row>
    <row r="39" spans="1:56">
      <c r="A39" s="45">
        <f t="shared" si="0"/>
        <v>37</v>
      </c>
      <c r="B39" s="64">
        <f>info!$C$4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4"/>
      <c r="AR39" s="14"/>
      <c r="AS39" s="14"/>
      <c r="AT39" s="32"/>
      <c r="AU39" s="32"/>
      <c r="AV39" s="32"/>
      <c r="AW39" s="32"/>
      <c r="AX39" s="14"/>
      <c r="AY39" s="32"/>
      <c r="AZ39" s="32"/>
      <c r="BA39" s="32"/>
      <c r="BB39" s="32"/>
      <c r="BC39" s="32"/>
      <c r="BD39" s="10"/>
    </row>
    <row r="40" spans="1:56">
      <c r="A40" s="45">
        <f t="shared" si="0"/>
        <v>38</v>
      </c>
      <c r="B40" s="64">
        <f>info!$C$4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4"/>
      <c r="AR40" s="14"/>
      <c r="AS40" s="14"/>
      <c r="AT40" s="32"/>
      <c r="AU40" s="32"/>
      <c r="AV40" s="32"/>
      <c r="AW40" s="32"/>
      <c r="AX40" s="14"/>
      <c r="AY40" s="32"/>
      <c r="AZ40" s="32"/>
      <c r="BA40" s="32"/>
      <c r="BB40" s="32"/>
      <c r="BC40" s="32"/>
      <c r="BD40" s="10"/>
    </row>
    <row r="41" spans="1:56">
      <c r="A41" s="45">
        <f t="shared" si="0"/>
        <v>39</v>
      </c>
      <c r="B41" s="64">
        <f>info!$C$4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4"/>
      <c r="AR41" s="14"/>
      <c r="AS41" s="14"/>
      <c r="AT41" s="32"/>
      <c r="AU41" s="32"/>
      <c r="AV41" s="32"/>
      <c r="AW41" s="32"/>
      <c r="AX41" s="14"/>
      <c r="AY41" s="32"/>
      <c r="AZ41" s="32"/>
      <c r="BA41" s="32"/>
      <c r="BB41" s="32"/>
      <c r="BC41" s="32"/>
      <c r="BD41" s="10"/>
    </row>
    <row r="42" spans="1:56">
      <c r="A42" s="45">
        <f t="shared" si="0"/>
        <v>40</v>
      </c>
      <c r="B42" s="64">
        <f>info!$C$4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4"/>
      <c r="AR42" s="14"/>
      <c r="AS42" s="14"/>
      <c r="AT42" s="32"/>
      <c r="AU42" s="32"/>
      <c r="AV42" s="32"/>
      <c r="AW42" s="32"/>
      <c r="AX42" s="14"/>
      <c r="AY42" s="32"/>
      <c r="AZ42" s="32"/>
      <c r="BA42" s="32"/>
      <c r="BB42" s="32"/>
      <c r="BC42" s="32"/>
      <c r="BD42" s="10"/>
    </row>
    <row r="43" spans="1:56">
      <c r="A43" s="45">
        <f t="shared" si="0"/>
        <v>41</v>
      </c>
      <c r="B43" s="64">
        <f>info!$C$4</f>
        <v>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4"/>
      <c r="AR43" s="14"/>
      <c r="AS43" s="14"/>
      <c r="AT43" s="32"/>
      <c r="AU43" s="32"/>
      <c r="AV43" s="32"/>
      <c r="AW43" s="32"/>
      <c r="AX43" s="14"/>
      <c r="AY43" s="32"/>
      <c r="AZ43" s="32"/>
      <c r="BA43" s="32"/>
      <c r="BB43" s="32"/>
      <c r="BC43" s="32"/>
      <c r="BD43" s="10"/>
    </row>
    <row r="44" spans="1:56">
      <c r="A44" s="45">
        <f t="shared" si="0"/>
        <v>42</v>
      </c>
      <c r="B44" s="64">
        <f>info!$C$4</f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4"/>
      <c r="AR44" s="14"/>
      <c r="AS44" s="14"/>
      <c r="AT44" s="32"/>
      <c r="AU44" s="32"/>
      <c r="AV44" s="32"/>
      <c r="AW44" s="32"/>
      <c r="AX44" s="14"/>
      <c r="AY44" s="32"/>
      <c r="AZ44" s="32"/>
      <c r="BA44" s="32"/>
      <c r="BB44" s="32"/>
      <c r="BC44" s="32"/>
      <c r="BD44" s="10"/>
    </row>
    <row r="45" spans="1:56">
      <c r="A45" s="45">
        <f t="shared" si="0"/>
        <v>43</v>
      </c>
      <c r="B45" s="64">
        <f>info!$C$4</f>
        <v>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4"/>
      <c r="AR45" s="14"/>
      <c r="AS45" s="14"/>
      <c r="AT45" s="32"/>
      <c r="AU45" s="32"/>
      <c r="AV45" s="32"/>
      <c r="AW45" s="32"/>
      <c r="AX45" s="14"/>
      <c r="AY45" s="32"/>
      <c r="AZ45" s="32"/>
      <c r="BA45" s="32"/>
      <c r="BB45" s="32"/>
      <c r="BC45" s="32"/>
      <c r="BD45" s="10"/>
    </row>
    <row r="46" spans="1:56">
      <c r="A46" s="45">
        <f t="shared" si="0"/>
        <v>44</v>
      </c>
      <c r="B46" s="64">
        <f>info!$C$4</f>
        <v>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4"/>
      <c r="AR46" s="14"/>
      <c r="AS46" s="14"/>
      <c r="AT46" s="32"/>
      <c r="AU46" s="32"/>
      <c r="AV46" s="32"/>
      <c r="AW46" s="32"/>
      <c r="AX46" s="14"/>
      <c r="AY46" s="32"/>
      <c r="AZ46" s="32"/>
      <c r="BA46" s="32"/>
      <c r="BB46" s="32"/>
      <c r="BC46" s="32"/>
      <c r="BD46" s="10"/>
    </row>
    <row r="47" spans="1:56">
      <c r="A47" s="45">
        <f t="shared" si="0"/>
        <v>45</v>
      </c>
      <c r="B47" s="64">
        <f>info!$C$4</f>
        <v>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4"/>
      <c r="AR47" s="14"/>
      <c r="AS47" s="14"/>
      <c r="AT47" s="32"/>
      <c r="AU47" s="32"/>
      <c r="AV47" s="32"/>
      <c r="AW47" s="32"/>
      <c r="AX47" s="14"/>
      <c r="AY47" s="32"/>
      <c r="AZ47" s="32"/>
      <c r="BA47" s="32"/>
      <c r="BB47" s="32"/>
      <c r="BC47" s="32"/>
      <c r="BD47" s="10"/>
    </row>
    <row r="48" spans="1:56">
      <c r="A48" s="45">
        <f t="shared" si="0"/>
        <v>46</v>
      </c>
      <c r="B48" s="64">
        <f>info!$C$4</f>
        <v>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4"/>
      <c r="AR48" s="14"/>
      <c r="AS48" s="14"/>
      <c r="AT48" s="32"/>
      <c r="AU48" s="32"/>
      <c r="AV48" s="32"/>
      <c r="AW48" s="32"/>
      <c r="AX48" s="14"/>
      <c r="AY48" s="32"/>
      <c r="AZ48" s="32"/>
      <c r="BA48" s="32"/>
      <c r="BB48" s="32"/>
      <c r="BC48" s="32"/>
      <c r="BD48" s="10"/>
    </row>
    <row r="49" spans="1:56">
      <c r="A49" s="45">
        <f t="shared" si="0"/>
        <v>47</v>
      </c>
      <c r="B49" s="64">
        <f>info!$C$4</f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4"/>
      <c r="AR49" s="14"/>
      <c r="AS49" s="14"/>
      <c r="AT49" s="32"/>
      <c r="AU49" s="32"/>
      <c r="AV49" s="32"/>
      <c r="AW49" s="32"/>
      <c r="AX49" s="14"/>
      <c r="AY49" s="32"/>
      <c r="AZ49" s="32"/>
      <c r="BA49" s="32"/>
      <c r="BB49" s="32"/>
      <c r="BC49" s="32"/>
      <c r="BD49" s="10"/>
    </row>
    <row r="50" spans="1:56">
      <c r="A50" s="45">
        <f t="shared" si="0"/>
        <v>48</v>
      </c>
      <c r="B50" s="64">
        <f>info!$C$4</f>
        <v>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4"/>
      <c r="AR50" s="14"/>
      <c r="AS50" s="14"/>
      <c r="AT50" s="32"/>
      <c r="AU50" s="32"/>
      <c r="AV50" s="32"/>
      <c r="AW50" s="32"/>
      <c r="AX50" s="14"/>
      <c r="AY50" s="32"/>
      <c r="AZ50" s="32"/>
      <c r="BA50" s="32"/>
      <c r="BB50" s="32"/>
      <c r="BC50" s="32"/>
      <c r="BD50" s="10"/>
    </row>
    <row r="51" spans="1:56">
      <c r="A51" s="45">
        <f t="shared" si="0"/>
        <v>49</v>
      </c>
      <c r="B51" s="64">
        <f>info!$C$4</f>
        <v>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4"/>
      <c r="AR51" s="14"/>
      <c r="AS51" s="14"/>
      <c r="AT51" s="32"/>
      <c r="AU51" s="32"/>
      <c r="AV51" s="32"/>
      <c r="AW51" s="32"/>
      <c r="AX51" s="14"/>
      <c r="AY51" s="32"/>
      <c r="AZ51" s="32"/>
      <c r="BA51" s="32"/>
      <c r="BB51" s="32"/>
      <c r="BC51" s="32"/>
      <c r="BD51" s="10"/>
    </row>
    <row r="52" spans="1:56">
      <c r="A52" s="45">
        <f t="shared" si="0"/>
        <v>50</v>
      </c>
      <c r="B52" s="64">
        <f>info!$C$4</f>
        <v>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4"/>
      <c r="AR52" s="14"/>
      <c r="AS52" s="14"/>
      <c r="AT52" s="32"/>
      <c r="AU52" s="32"/>
      <c r="AV52" s="32"/>
      <c r="AW52" s="32"/>
      <c r="AX52" s="14"/>
      <c r="AY52" s="32"/>
      <c r="AZ52" s="32"/>
      <c r="BA52" s="32"/>
      <c r="BB52" s="32"/>
      <c r="BC52" s="32"/>
      <c r="BD52" s="10"/>
    </row>
    <row r="53" spans="1:56">
      <c r="A53" s="45">
        <f t="shared" si="0"/>
        <v>51</v>
      </c>
      <c r="B53" s="64">
        <f>info!$C$4</f>
        <v>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4"/>
      <c r="AR53" s="14"/>
      <c r="AS53" s="14"/>
      <c r="AT53" s="32"/>
      <c r="AU53" s="32"/>
      <c r="AV53" s="32"/>
      <c r="AW53" s="32"/>
      <c r="AX53" s="14"/>
      <c r="AY53" s="32"/>
      <c r="AZ53" s="32"/>
      <c r="BA53" s="32"/>
      <c r="BB53" s="32"/>
      <c r="BC53" s="32"/>
      <c r="BD53" s="10"/>
    </row>
    <row r="54" spans="1:56">
      <c r="A54" s="45">
        <f t="shared" si="0"/>
        <v>52</v>
      </c>
      <c r="B54" s="64">
        <f>info!$C$4</f>
        <v>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4"/>
      <c r="AR54" s="14"/>
      <c r="AS54" s="14"/>
      <c r="AT54" s="32"/>
      <c r="AU54" s="32"/>
      <c r="AV54" s="32"/>
      <c r="AW54" s="32"/>
      <c r="AX54" s="14"/>
      <c r="AY54" s="32"/>
      <c r="AZ54" s="32"/>
      <c r="BA54" s="32"/>
      <c r="BB54" s="32"/>
      <c r="BC54" s="32"/>
      <c r="BD54" s="10"/>
    </row>
    <row r="55" spans="1:56">
      <c r="A55" s="45">
        <f t="shared" si="0"/>
        <v>53</v>
      </c>
      <c r="B55" s="64">
        <f>info!$C$4</f>
        <v>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4"/>
      <c r="AR55" s="14"/>
      <c r="AS55" s="14"/>
      <c r="AT55" s="32"/>
      <c r="AU55" s="32"/>
      <c r="AV55" s="32"/>
      <c r="AW55" s="32"/>
      <c r="AX55" s="14"/>
      <c r="AY55" s="32"/>
      <c r="AZ55" s="32"/>
      <c r="BA55" s="32"/>
      <c r="BB55" s="32"/>
      <c r="BC55" s="32"/>
      <c r="BD55" s="10"/>
    </row>
    <row r="56" spans="1:56">
      <c r="A56" s="45">
        <f t="shared" si="0"/>
        <v>54</v>
      </c>
      <c r="B56" s="64">
        <f>info!$C$4</f>
        <v>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4"/>
      <c r="AR56" s="14"/>
      <c r="AS56" s="14"/>
      <c r="AT56" s="32"/>
      <c r="AU56" s="32"/>
      <c r="AV56" s="32"/>
      <c r="AW56" s="32"/>
      <c r="AX56" s="14"/>
      <c r="AY56" s="32"/>
      <c r="AZ56" s="32"/>
      <c r="BA56" s="32"/>
      <c r="BB56" s="32"/>
      <c r="BC56" s="32"/>
      <c r="BD56" s="10"/>
    </row>
    <row r="57" spans="1:56">
      <c r="A57" s="45">
        <f t="shared" si="0"/>
        <v>55</v>
      </c>
      <c r="B57" s="64">
        <f>info!$C$4</f>
        <v>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4"/>
      <c r="AR57" s="14"/>
      <c r="AS57" s="14"/>
      <c r="AT57" s="32"/>
      <c r="AU57" s="32"/>
      <c r="AV57" s="32"/>
      <c r="AW57" s="32"/>
      <c r="AX57" s="14"/>
      <c r="AY57" s="32"/>
      <c r="AZ57" s="32"/>
      <c r="BA57" s="32"/>
      <c r="BB57" s="32"/>
      <c r="BC57" s="32"/>
      <c r="BD57" s="10"/>
    </row>
    <row r="58" spans="1:56">
      <c r="A58" s="45">
        <f t="shared" si="0"/>
        <v>56</v>
      </c>
      <c r="B58" s="64">
        <f>info!$C$4</f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4"/>
      <c r="AR58" s="14"/>
      <c r="AS58" s="14"/>
      <c r="AT58" s="32"/>
      <c r="AU58" s="32"/>
      <c r="AV58" s="32"/>
      <c r="AW58" s="32"/>
      <c r="AX58" s="14"/>
      <c r="AY58" s="32"/>
      <c r="AZ58" s="32"/>
      <c r="BA58" s="32"/>
      <c r="BB58" s="32"/>
      <c r="BC58" s="32"/>
      <c r="BD58" s="10"/>
    </row>
    <row r="59" spans="1:56">
      <c r="A59" s="45">
        <f t="shared" si="0"/>
        <v>57</v>
      </c>
      <c r="B59" s="64">
        <f>info!$C$4</f>
        <v>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4"/>
      <c r="AR59" s="14"/>
      <c r="AS59" s="14"/>
      <c r="AT59" s="32"/>
      <c r="AU59" s="32"/>
      <c r="AV59" s="32"/>
      <c r="AW59" s="32"/>
      <c r="AX59" s="14"/>
      <c r="AY59" s="32"/>
      <c r="AZ59" s="32"/>
      <c r="BA59" s="32"/>
      <c r="BB59" s="32"/>
      <c r="BC59" s="32"/>
      <c r="BD59" s="10"/>
    </row>
    <row r="60" spans="1:56">
      <c r="A60" s="45">
        <f t="shared" si="0"/>
        <v>58</v>
      </c>
      <c r="B60" s="64">
        <f>info!$C$4</f>
        <v>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4"/>
      <c r="AR60" s="14"/>
      <c r="AS60" s="14"/>
      <c r="AT60" s="32"/>
      <c r="AU60" s="32"/>
      <c r="AV60" s="32"/>
      <c r="AW60" s="32"/>
      <c r="AX60" s="14"/>
      <c r="AY60" s="32"/>
      <c r="AZ60" s="32"/>
      <c r="BA60" s="32"/>
      <c r="BB60" s="32"/>
      <c r="BC60" s="32"/>
      <c r="BD60" s="10"/>
    </row>
    <row r="61" spans="1:56">
      <c r="A61" s="45">
        <f t="shared" si="0"/>
        <v>59</v>
      </c>
      <c r="B61" s="64">
        <f>info!$C$4</f>
        <v>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4"/>
      <c r="AR61" s="14"/>
      <c r="AS61" s="14"/>
      <c r="AT61" s="32"/>
      <c r="AU61" s="32"/>
      <c r="AV61" s="32"/>
      <c r="AW61" s="32"/>
      <c r="AX61" s="14"/>
      <c r="AY61" s="32"/>
      <c r="AZ61" s="32"/>
      <c r="BA61" s="32"/>
      <c r="BB61" s="32"/>
      <c r="BC61" s="32"/>
      <c r="BD61" s="10"/>
    </row>
    <row r="62" spans="1:56">
      <c r="A62" s="45">
        <f t="shared" si="0"/>
        <v>60</v>
      </c>
      <c r="B62" s="64">
        <f>info!$C$4</f>
        <v>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4"/>
      <c r="AR62" s="14"/>
      <c r="AS62" s="14"/>
      <c r="AT62" s="32"/>
      <c r="AU62" s="32"/>
      <c r="AV62" s="32"/>
      <c r="AW62" s="32"/>
      <c r="AX62" s="14"/>
      <c r="AY62" s="32"/>
      <c r="AZ62" s="32"/>
      <c r="BA62" s="32"/>
      <c r="BB62" s="32"/>
      <c r="BC62" s="32"/>
      <c r="BD62" s="10"/>
    </row>
    <row r="63" spans="1:56">
      <c r="A63" s="45">
        <f t="shared" si="0"/>
        <v>61</v>
      </c>
      <c r="B63" s="64">
        <f>info!$C$4</f>
        <v>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4"/>
      <c r="AR63" s="14"/>
      <c r="AS63" s="14"/>
      <c r="AT63" s="32"/>
      <c r="AU63" s="32"/>
      <c r="AV63" s="32"/>
      <c r="AW63" s="32"/>
      <c r="AX63" s="14"/>
      <c r="AY63" s="32"/>
      <c r="AZ63" s="32"/>
      <c r="BA63" s="32"/>
      <c r="BB63" s="32"/>
      <c r="BC63" s="32"/>
      <c r="BD63" s="10"/>
    </row>
    <row r="64" spans="1:56">
      <c r="A64" s="45">
        <f t="shared" si="0"/>
        <v>62</v>
      </c>
      <c r="B64" s="64">
        <f>info!$C$4</f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4"/>
      <c r="AR64" s="14"/>
      <c r="AS64" s="14"/>
      <c r="AT64" s="32"/>
      <c r="AU64" s="32"/>
      <c r="AV64" s="32"/>
      <c r="AW64" s="32"/>
      <c r="AX64" s="14"/>
      <c r="AY64" s="32"/>
      <c r="AZ64" s="32"/>
      <c r="BA64" s="32"/>
      <c r="BB64" s="32"/>
      <c r="BC64" s="32"/>
      <c r="BD64" s="10"/>
    </row>
    <row r="65" spans="1:56">
      <c r="A65" s="45">
        <f t="shared" si="0"/>
        <v>63</v>
      </c>
      <c r="B65" s="64">
        <f>info!$C$4</f>
        <v>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4"/>
      <c r="AR65" s="14"/>
      <c r="AS65" s="14"/>
      <c r="AT65" s="32"/>
      <c r="AU65" s="32"/>
      <c r="AV65" s="32"/>
      <c r="AW65" s="32"/>
      <c r="AX65" s="14"/>
      <c r="AY65" s="32"/>
      <c r="AZ65" s="32"/>
      <c r="BA65" s="32"/>
      <c r="BB65" s="32"/>
      <c r="BC65" s="32"/>
      <c r="BD65" s="10"/>
    </row>
    <row r="66" spans="1:56">
      <c r="A66" s="45">
        <f t="shared" si="0"/>
        <v>64</v>
      </c>
      <c r="B66" s="64">
        <f>info!$C$4</f>
        <v>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4"/>
      <c r="AR66" s="14"/>
      <c r="AS66" s="14"/>
      <c r="AT66" s="32"/>
      <c r="AU66" s="32"/>
      <c r="AV66" s="32"/>
      <c r="AW66" s="32"/>
      <c r="AX66" s="14"/>
      <c r="AY66" s="32"/>
      <c r="AZ66" s="32"/>
      <c r="BA66" s="32"/>
      <c r="BB66" s="32"/>
      <c r="BC66" s="32"/>
      <c r="BD66" s="10"/>
    </row>
    <row r="67" spans="1:56">
      <c r="A67" s="45">
        <f t="shared" si="0"/>
        <v>65</v>
      </c>
      <c r="B67" s="64">
        <f>info!$C$4</f>
        <v>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4"/>
      <c r="AR67" s="14"/>
      <c r="AS67" s="14"/>
      <c r="AT67" s="32"/>
      <c r="AU67" s="32"/>
      <c r="AV67" s="32"/>
      <c r="AW67" s="32"/>
      <c r="AX67" s="14"/>
      <c r="AY67" s="32"/>
      <c r="AZ67" s="32"/>
      <c r="BA67" s="32"/>
      <c r="BB67" s="32"/>
      <c r="BC67" s="32"/>
      <c r="BD67" s="10"/>
    </row>
    <row r="68" spans="1:56">
      <c r="A68" s="45">
        <f t="shared" si="0"/>
        <v>66</v>
      </c>
      <c r="B68" s="64">
        <f>info!$C$4</f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4"/>
      <c r="AR68" s="14"/>
      <c r="AS68" s="14"/>
      <c r="AT68" s="32"/>
      <c r="AU68" s="32"/>
      <c r="AV68" s="32"/>
      <c r="AW68" s="32"/>
      <c r="AX68" s="14"/>
      <c r="AY68" s="32"/>
      <c r="AZ68" s="32"/>
      <c r="BA68" s="32"/>
      <c r="BB68" s="32"/>
      <c r="BC68" s="32"/>
      <c r="BD68" s="10"/>
    </row>
    <row r="69" spans="1:56">
      <c r="A69" s="45">
        <f t="shared" ref="A69:A101" si="1">A68+1</f>
        <v>67</v>
      </c>
      <c r="B69" s="64">
        <f>info!$C$4</f>
        <v>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4"/>
      <c r="AR69" s="14"/>
      <c r="AS69" s="14"/>
      <c r="AT69" s="32"/>
      <c r="AU69" s="32"/>
      <c r="AV69" s="32"/>
      <c r="AW69" s="32"/>
      <c r="AX69" s="14"/>
      <c r="AY69" s="32"/>
      <c r="AZ69" s="32"/>
      <c r="BA69" s="32"/>
      <c r="BB69" s="32"/>
      <c r="BC69" s="32"/>
      <c r="BD69" s="10"/>
    </row>
    <row r="70" spans="1:56">
      <c r="A70" s="45">
        <f t="shared" si="1"/>
        <v>68</v>
      </c>
      <c r="B70" s="64">
        <f>info!$C$4</f>
        <v>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4"/>
      <c r="AR70" s="14"/>
      <c r="AS70" s="14"/>
      <c r="AT70" s="32"/>
      <c r="AU70" s="32"/>
      <c r="AV70" s="32"/>
      <c r="AW70" s="32"/>
      <c r="AX70" s="14"/>
      <c r="AY70" s="32"/>
      <c r="AZ70" s="32"/>
      <c r="BA70" s="32"/>
      <c r="BB70" s="32"/>
      <c r="BC70" s="32"/>
      <c r="BD70" s="10"/>
    </row>
    <row r="71" spans="1:56">
      <c r="A71" s="45">
        <f t="shared" si="1"/>
        <v>69</v>
      </c>
      <c r="B71" s="64">
        <f>info!$C$4</f>
        <v>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4"/>
      <c r="AR71" s="14"/>
      <c r="AS71" s="14"/>
      <c r="AT71" s="32"/>
      <c r="AU71" s="32"/>
      <c r="AV71" s="32"/>
      <c r="AW71" s="32"/>
      <c r="AX71" s="14"/>
      <c r="AY71" s="32"/>
      <c r="AZ71" s="32"/>
      <c r="BA71" s="32"/>
      <c r="BB71" s="32"/>
      <c r="BC71" s="32"/>
      <c r="BD71" s="10"/>
    </row>
    <row r="72" spans="1:56">
      <c r="A72" s="45">
        <f t="shared" si="1"/>
        <v>70</v>
      </c>
      <c r="B72" s="64">
        <f>info!$C$4</f>
        <v>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4"/>
      <c r="AR72" s="14"/>
      <c r="AS72" s="14"/>
      <c r="AT72" s="32"/>
      <c r="AU72" s="32"/>
      <c r="AV72" s="32"/>
      <c r="AW72" s="32"/>
      <c r="AX72" s="14"/>
      <c r="AY72" s="32"/>
      <c r="AZ72" s="32"/>
      <c r="BA72" s="32"/>
      <c r="BB72" s="32"/>
      <c r="BC72" s="32"/>
      <c r="BD72" s="10"/>
    </row>
    <row r="73" spans="1:56">
      <c r="A73" s="45">
        <f t="shared" si="1"/>
        <v>71</v>
      </c>
      <c r="B73" s="64">
        <f>info!$C$4</f>
        <v>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4"/>
      <c r="AR73" s="14"/>
      <c r="AS73" s="14"/>
      <c r="AT73" s="32"/>
      <c r="AU73" s="32"/>
      <c r="AV73" s="32"/>
      <c r="AW73" s="32"/>
      <c r="AX73" s="14"/>
      <c r="AY73" s="32"/>
      <c r="AZ73" s="32"/>
      <c r="BA73" s="32"/>
      <c r="BB73" s="32"/>
      <c r="BC73" s="32"/>
      <c r="BD73" s="10"/>
    </row>
    <row r="74" spans="1:56">
      <c r="A74" s="45">
        <f t="shared" si="1"/>
        <v>72</v>
      </c>
      <c r="B74" s="64">
        <f>info!$C$4</f>
        <v>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4"/>
      <c r="AR74" s="14"/>
      <c r="AS74" s="14"/>
      <c r="AT74" s="32"/>
      <c r="AU74" s="32"/>
      <c r="AV74" s="32"/>
      <c r="AW74" s="32"/>
      <c r="AX74" s="14"/>
      <c r="AY74" s="32"/>
      <c r="AZ74" s="32"/>
      <c r="BA74" s="32"/>
      <c r="BB74" s="32"/>
      <c r="BC74" s="32"/>
      <c r="BD74" s="10"/>
    </row>
    <row r="75" spans="1:56">
      <c r="A75" s="45">
        <f t="shared" si="1"/>
        <v>73</v>
      </c>
      <c r="B75" s="64">
        <f>info!$C$4</f>
        <v>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4"/>
      <c r="AR75" s="14"/>
      <c r="AS75" s="14"/>
      <c r="AT75" s="32"/>
      <c r="AU75" s="32"/>
      <c r="AV75" s="32"/>
      <c r="AW75" s="32"/>
      <c r="AX75" s="14"/>
      <c r="AY75" s="32"/>
      <c r="AZ75" s="32"/>
      <c r="BA75" s="32"/>
      <c r="BB75" s="32"/>
      <c r="BC75" s="32"/>
      <c r="BD75" s="10"/>
    </row>
    <row r="76" spans="1:56">
      <c r="A76" s="45">
        <f t="shared" si="1"/>
        <v>74</v>
      </c>
      <c r="B76" s="64">
        <f>info!$C$4</f>
        <v>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4"/>
      <c r="AR76" s="14"/>
      <c r="AS76" s="14"/>
      <c r="AT76" s="32"/>
      <c r="AU76" s="32"/>
      <c r="AV76" s="32"/>
      <c r="AW76" s="32"/>
      <c r="AX76" s="14"/>
      <c r="AY76" s="32"/>
      <c r="AZ76" s="32"/>
      <c r="BA76" s="32"/>
      <c r="BB76" s="32"/>
      <c r="BC76" s="32"/>
      <c r="BD76" s="10"/>
    </row>
    <row r="77" spans="1:56">
      <c r="A77" s="45">
        <f t="shared" si="1"/>
        <v>75</v>
      </c>
      <c r="B77" s="64">
        <f>info!$C$4</f>
        <v>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4"/>
      <c r="AR77" s="14"/>
      <c r="AS77" s="14"/>
      <c r="AT77" s="32"/>
      <c r="AU77" s="32"/>
      <c r="AV77" s="32"/>
      <c r="AW77" s="32"/>
      <c r="AX77" s="14"/>
      <c r="AY77" s="32"/>
      <c r="AZ77" s="32"/>
      <c r="BA77" s="32"/>
      <c r="BB77" s="32"/>
      <c r="BC77" s="32"/>
      <c r="BD77" s="10"/>
    </row>
    <row r="78" spans="1:56">
      <c r="A78" s="45">
        <f t="shared" si="1"/>
        <v>76</v>
      </c>
      <c r="B78" s="64">
        <f>info!$C$4</f>
        <v>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4"/>
      <c r="AR78" s="14"/>
      <c r="AS78" s="14"/>
      <c r="AT78" s="32"/>
      <c r="AU78" s="32"/>
      <c r="AV78" s="32"/>
      <c r="AW78" s="32"/>
      <c r="AX78" s="14"/>
      <c r="AY78" s="32"/>
      <c r="AZ78" s="32"/>
      <c r="BA78" s="32"/>
      <c r="BB78" s="32"/>
      <c r="BC78" s="32"/>
      <c r="BD78" s="10"/>
    </row>
    <row r="79" spans="1:56">
      <c r="A79" s="45">
        <f t="shared" si="1"/>
        <v>77</v>
      </c>
      <c r="B79" s="64">
        <f>info!$C$4</f>
        <v>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4"/>
      <c r="AR79" s="14"/>
      <c r="AS79" s="14"/>
      <c r="AT79" s="32"/>
      <c r="AU79" s="32"/>
      <c r="AV79" s="32"/>
      <c r="AW79" s="32"/>
      <c r="AX79" s="14"/>
      <c r="AY79" s="32"/>
      <c r="AZ79" s="32"/>
      <c r="BA79" s="32"/>
      <c r="BB79" s="32"/>
      <c r="BC79" s="32"/>
      <c r="BD79" s="10"/>
    </row>
    <row r="80" spans="1:56">
      <c r="A80" s="45">
        <f t="shared" si="1"/>
        <v>78</v>
      </c>
      <c r="B80" s="64">
        <f>info!$C$4</f>
        <v>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4"/>
      <c r="AR80" s="14"/>
      <c r="AS80" s="14"/>
      <c r="AT80" s="32"/>
      <c r="AU80" s="32"/>
      <c r="AV80" s="32"/>
      <c r="AW80" s="32"/>
      <c r="AX80" s="14"/>
      <c r="AY80" s="32"/>
      <c r="AZ80" s="32"/>
      <c r="BA80" s="32"/>
      <c r="BB80" s="32"/>
      <c r="BC80" s="32"/>
      <c r="BD80" s="10"/>
    </row>
    <row r="81" spans="1:56">
      <c r="A81" s="45">
        <f t="shared" si="1"/>
        <v>79</v>
      </c>
      <c r="B81" s="64">
        <f>info!$C$4</f>
        <v>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4"/>
      <c r="AR81" s="14"/>
      <c r="AS81" s="14"/>
      <c r="AT81" s="32"/>
      <c r="AU81" s="32"/>
      <c r="AV81" s="32"/>
      <c r="AW81" s="32"/>
      <c r="AX81" s="14"/>
      <c r="AY81" s="32"/>
      <c r="AZ81" s="32"/>
      <c r="BA81" s="32"/>
      <c r="BB81" s="32"/>
      <c r="BC81" s="32"/>
      <c r="BD81" s="10"/>
    </row>
    <row r="82" spans="1:56">
      <c r="A82" s="45">
        <f t="shared" si="1"/>
        <v>80</v>
      </c>
      <c r="B82" s="64">
        <f>info!$C$4</f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4"/>
      <c r="AR82" s="14"/>
      <c r="AS82" s="14"/>
      <c r="AT82" s="32"/>
      <c r="AU82" s="32"/>
      <c r="AV82" s="32"/>
      <c r="AW82" s="32"/>
      <c r="AX82" s="14"/>
      <c r="AY82" s="32"/>
      <c r="AZ82" s="32"/>
      <c r="BA82" s="32"/>
      <c r="BB82" s="32"/>
      <c r="BC82" s="32"/>
      <c r="BD82" s="10"/>
    </row>
    <row r="83" spans="1:56">
      <c r="A83" s="45">
        <f t="shared" si="1"/>
        <v>81</v>
      </c>
      <c r="B83" s="64">
        <f>info!$C$4</f>
        <v>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4"/>
      <c r="AR83" s="14"/>
      <c r="AS83" s="14"/>
      <c r="AT83" s="32"/>
      <c r="AU83" s="32"/>
      <c r="AV83" s="32"/>
      <c r="AW83" s="32"/>
      <c r="AX83" s="14"/>
      <c r="AY83" s="32"/>
      <c r="AZ83" s="32"/>
      <c r="BA83" s="32"/>
      <c r="BB83" s="32"/>
      <c r="BC83" s="32"/>
      <c r="BD83" s="10"/>
    </row>
    <row r="84" spans="1:56">
      <c r="A84" s="45">
        <f t="shared" si="1"/>
        <v>82</v>
      </c>
      <c r="B84" s="64">
        <f>info!$C$4</f>
        <v>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4"/>
      <c r="AR84" s="14"/>
      <c r="AS84" s="14"/>
      <c r="AT84" s="32"/>
      <c r="AU84" s="32"/>
      <c r="AV84" s="32"/>
      <c r="AW84" s="32"/>
      <c r="AX84" s="14"/>
      <c r="AY84" s="32"/>
      <c r="AZ84" s="32"/>
      <c r="BA84" s="32"/>
      <c r="BB84" s="32"/>
      <c r="BC84" s="32"/>
      <c r="BD84" s="10"/>
    </row>
    <row r="85" spans="1:56">
      <c r="A85" s="45">
        <f t="shared" si="1"/>
        <v>83</v>
      </c>
      <c r="B85" s="64">
        <f>info!$C$4</f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4"/>
      <c r="AR85" s="14"/>
      <c r="AS85" s="14"/>
      <c r="AT85" s="32"/>
      <c r="AU85" s="32"/>
      <c r="AV85" s="32"/>
      <c r="AW85" s="32"/>
      <c r="AX85" s="14"/>
      <c r="AY85" s="32"/>
      <c r="AZ85" s="32"/>
      <c r="BA85" s="32"/>
      <c r="BB85" s="32"/>
      <c r="BC85" s="32"/>
      <c r="BD85" s="10"/>
    </row>
    <row r="86" spans="1:56">
      <c r="A86" s="45">
        <f t="shared" si="1"/>
        <v>84</v>
      </c>
      <c r="B86" s="64">
        <f>info!$C$4</f>
        <v>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4"/>
      <c r="AR86" s="14"/>
      <c r="AS86" s="14"/>
      <c r="AT86" s="32"/>
      <c r="AU86" s="32"/>
      <c r="AV86" s="32"/>
      <c r="AW86" s="32"/>
      <c r="AX86" s="14"/>
      <c r="AY86" s="32"/>
      <c r="AZ86" s="32"/>
      <c r="BA86" s="32"/>
      <c r="BB86" s="32"/>
      <c r="BC86" s="32"/>
      <c r="BD86" s="10"/>
    </row>
    <row r="87" spans="1:56">
      <c r="A87" s="45">
        <f t="shared" si="1"/>
        <v>85</v>
      </c>
      <c r="B87" s="64">
        <f>info!$C$4</f>
        <v>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4"/>
      <c r="AR87" s="14"/>
      <c r="AS87" s="14"/>
      <c r="AT87" s="32"/>
      <c r="AU87" s="32"/>
      <c r="AV87" s="32"/>
      <c r="AW87" s="32"/>
      <c r="AX87" s="14"/>
      <c r="AY87" s="32"/>
      <c r="AZ87" s="32"/>
      <c r="BA87" s="32"/>
      <c r="BB87" s="32"/>
      <c r="BC87" s="32"/>
      <c r="BD87" s="10"/>
    </row>
    <row r="88" spans="1:56">
      <c r="A88" s="45">
        <f t="shared" si="1"/>
        <v>86</v>
      </c>
      <c r="B88" s="64">
        <f>info!$C$4</f>
        <v>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4"/>
      <c r="AR88" s="14"/>
      <c r="AS88" s="14"/>
      <c r="AT88" s="32"/>
      <c r="AU88" s="32"/>
      <c r="AV88" s="32"/>
      <c r="AW88" s="32"/>
      <c r="AX88" s="14"/>
      <c r="AY88" s="32"/>
      <c r="AZ88" s="32"/>
      <c r="BA88" s="32"/>
      <c r="BB88" s="32"/>
      <c r="BC88" s="32"/>
      <c r="BD88" s="10"/>
    </row>
    <row r="89" spans="1:56">
      <c r="A89" s="45">
        <f t="shared" si="1"/>
        <v>87</v>
      </c>
      <c r="B89" s="64">
        <f>info!$C$4</f>
        <v>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4"/>
      <c r="AR89" s="14"/>
      <c r="AS89" s="14"/>
      <c r="AT89" s="32"/>
      <c r="AU89" s="32"/>
      <c r="AV89" s="32"/>
      <c r="AW89" s="32"/>
      <c r="AX89" s="14"/>
      <c r="AY89" s="32"/>
      <c r="AZ89" s="32"/>
      <c r="BA89" s="32"/>
      <c r="BB89" s="32"/>
      <c r="BC89" s="32"/>
      <c r="BD89" s="10"/>
    </row>
    <row r="90" spans="1:56">
      <c r="A90" s="45">
        <f t="shared" si="1"/>
        <v>88</v>
      </c>
      <c r="B90" s="64">
        <f>info!$C$4</f>
        <v>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4"/>
      <c r="AR90" s="14"/>
      <c r="AS90" s="14"/>
      <c r="AT90" s="32"/>
      <c r="AU90" s="32"/>
      <c r="AV90" s="32"/>
      <c r="AW90" s="32"/>
      <c r="AX90" s="14"/>
      <c r="AY90" s="32"/>
      <c r="AZ90" s="32"/>
      <c r="BA90" s="32"/>
      <c r="BB90" s="32"/>
      <c r="BC90" s="32"/>
      <c r="BD90" s="10"/>
    </row>
    <row r="91" spans="1:56">
      <c r="A91" s="45">
        <f t="shared" si="1"/>
        <v>89</v>
      </c>
      <c r="B91" s="64">
        <f>info!$C$4</f>
        <v>0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4"/>
      <c r="AR91" s="14"/>
      <c r="AS91" s="14"/>
      <c r="AT91" s="32"/>
      <c r="AU91" s="32"/>
      <c r="AV91" s="32"/>
      <c r="AW91" s="32"/>
      <c r="AX91" s="14"/>
      <c r="AY91" s="32"/>
      <c r="AZ91" s="32"/>
      <c r="BA91" s="32"/>
      <c r="BB91" s="32"/>
      <c r="BC91" s="32"/>
      <c r="BD91" s="10"/>
    </row>
    <row r="92" spans="1:56">
      <c r="A92" s="45">
        <f t="shared" si="1"/>
        <v>90</v>
      </c>
      <c r="B92" s="64">
        <f>info!$C$4</f>
        <v>0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4"/>
      <c r="AR92" s="14"/>
      <c r="AS92" s="14"/>
      <c r="AT92" s="32"/>
      <c r="AU92" s="32"/>
      <c r="AV92" s="32"/>
      <c r="AW92" s="32"/>
      <c r="AX92" s="14"/>
      <c r="AY92" s="32"/>
      <c r="AZ92" s="32"/>
      <c r="BA92" s="32"/>
      <c r="BB92" s="32"/>
      <c r="BC92" s="32"/>
      <c r="BD92" s="10"/>
    </row>
    <row r="93" spans="1:56">
      <c r="A93" s="45">
        <f t="shared" si="1"/>
        <v>91</v>
      </c>
      <c r="B93" s="64">
        <f>info!$C$4</f>
        <v>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4"/>
      <c r="AR93" s="14"/>
      <c r="AS93" s="14"/>
      <c r="AT93" s="32"/>
      <c r="AU93" s="32"/>
      <c r="AV93" s="32"/>
      <c r="AW93" s="32"/>
      <c r="AX93" s="14"/>
      <c r="AY93" s="32"/>
      <c r="AZ93" s="32"/>
      <c r="BA93" s="32"/>
      <c r="BB93" s="32"/>
      <c r="BC93" s="32"/>
      <c r="BD93" s="10"/>
    </row>
    <row r="94" spans="1:56">
      <c r="A94" s="45">
        <f t="shared" si="1"/>
        <v>92</v>
      </c>
      <c r="B94" s="64">
        <f>info!$C$4</f>
        <v>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4"/>
      <c r="AR94" s="14"/>
      <c r="AS94" s="14"/>
      <c r="AT94" s="32"/>
      <c r="AU94" s="32"/>
      <c r="AV94" s="32"/>
      <c r="AW94" s="32"/>
      <c r="AX94" s="14"/>
      <c r="AY94" s="32"/>
      <c r="AZ94" s="32"/>
      <c r="BA94" s="32"/>
      <c r="BB94" s="32"/>
      <c r="BC94" s="32"/>
      <c r="BD94" s="10"/>
    </row>
    <row r="95" spans="1:56">
      <c r="A95" s="45">
        <f t="shared" si="1"/>
        <v>93</v>
      </c>
      <c r="B95" s="64">
        <f>info!$C$4</f>
        <v>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4"/>
      <c r="AR95" s="14"/>
      <c r="AS95" s="14"/>
      <c r="AT95" s="32"/>
      <c r="AU95" s="32"/>
      <c r="AV95" s="32"/>
      <c r="AW95" s="32"/>
      <c r="AX95" s="14"/>
      <c r="AY95" s="32"/>
      <c r="AZ95" s="32"/>
      <c r="BA95" s="32"/>
      <c r="BB95" s="32"/>
      <c r="BC95" s="32"/>
      <c r="BD95" s="10"/>
    </row>
    <row r="96" spans="1:56">
      <c r="A96" s="45">
        <f t="shared" si="1"/>
        <v>94</v>
      </c>
      <c r="B96" s="64">
        <f>info!$C$4</f>
        <v>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4"/>
      <c r="AR96" s="14"/>
      <c r="AS96" s="14"/>
      <c r="AT96" s="32"/>
      <c r="AU96" s="32"/>
      <c r="AV96" s="32"/>
      <c r="AW96" s="32"/>
      <c r="AX96" s="14"/>
      <c r="AY96" s="32"/>
      <c r="AZ96" s="32"/>
      <c r="BA96" s="32"/>
      <c r="BB96" s="32"/>
      <c r="BC96" s="32"/>
      <c r="BD96" s="10"/>
    </row>
    <row r="97" spans="1:56">
      <c r="A97" s="45">
        <f t="shared" si="1"/>
        <v>95</v>
      </c>
      <c r="B97" s="64">
        <f>info!$C$4</f>
        <v>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4"/>
      <c r="AR97" s="14"/>
      <c r="AS97" s="14"/>
      <c r="AT97" s="32"/>
      <c r="AU97" s="32"/>
      <c r="AV97" s="32"/>
      <c r="AW97" s="32"/>
      <c r="AX97" s="14"/>
      <c r="AY97" s="32"/>
      <c r="AZ97" s="32"/>
      <c r="BA97" s="32"/>
      <c r="BB97" s="32"/>
      <c r="BC97" s="32"/>
      <c r="BD97" s="10"/>
    </row>
    <row r="98" spans="1:56">
      <c r="A98" s="45">
        <f t="shared" si="1"/>
        <v>96</v>
      </c>
      <c r="B98" s="64">
        <f>info!$C$4</f>
        <v>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4"/>
      <c r="AR98" s="14"/>
      <c r="AS98" s="14"/>
      <c r="AT98" s="32"/>
      <c r="AU98" s="32"/>
      <c r="AV98" s="32"/>
      <c r="AW98" s="32"/>
      <c r="AX98" s="14"/>
      <c r="AY98" s="32"/>
      <c r="AZ98" s="32"/>
      <c r="BA98" s="32"/>
      <c r="BB98" s="32"/>
      <c r="BC98" s="32"/>
      <c r="BD98" s="10"/>
    </row>
    <row r="99" spans="1:56">
      <c r="A99" s="45">
        <f t="shared" si="1"/>
        <v>97</v>
      </c>
      <c r="B99" s="64">
        <f>info!$C$4</f>
        <v>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4"/>
      <c r="AR99" s="14"/>
      <c r="AS99" s="14"/>
      <c r="AT99" s="32"/>
      <c r="AU99" s="32"/>
      <c r="AV99" s="32"/>
      <c r="AW99" s="32"/>
      <c r="AX99" s="14"/>
      <c r="AY99" s="32"/>
      <c r="AZ99" s="32"/>
      <c r="BA99" s="32"/>
      <c r="BB99" s="32"/>
      <c r="BC99" s="32"/>
      <c r="BD99" s="10"/>
    </row>
    <row r="100" spans="1:56">
      <c r="A100" s="45">
        <f t="shared" si="1"/>
        <v>98</v>
      </c>
      <c r="B100" s="64">
        <f>info!$C$4</f>
        <v>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4"/>
      <c r="AR100" s="14"/>
      <c r="AS100" s="14"/>
      <c r="AT100" s="32"/>
      <c r="AU100" s="32"/>
      <c r="AV100" s="32"/>
      <c r="AW100" s="32"/>
      <c r="AX100" s="14"/>
      <c r="AY100" s="32"/>
      <c r="AZ100" s="32"/>
      <c r="BA100" s="32"/>
      <c r="BB100" s="32"/>
      <c r="BC100" s="32"/>
      <c r="BD100" s="10"/>
    </row>
    <row r="101" spans="1:56">
      <c r="A101" s="45">
        <f t="shared" si="1"/>
        <v>99</v>
      </c>
      <c r="B101" s="64">
        <f>info!$C$4</f>
        <v>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4"/>
      <c r="AR101" s="14"/>
      <c r="AS101" s="14"/>
      <c r="AT101" s="32"/>
      <c r="AU101" s="32"/>
      <c r="AV101" s="32"/>
      <c r="AW101" s="32"/>
      <c r="AX101" s="14"/>
      <c r="AY101" s="32"/>
      <c r="AZ101" s="32"/>
      <c r="BA101" s="32"/>
      <c r="BB101" s="32"/>
      <c r="BC101" s="32"/>
      <c r="BD101" s="10"/>
    </row>
    <row r="103" spans="1:56">
      <c r="B103" s="1" t="s">
        <v>73</v>
      </c>
    </row>
    <row r="104" spans="1:56">
      <c r="A104" s="20" t="s">
        <v>74</v>
      </c>
      <c r="B104" t="s">
        <v>179</v>
      </c>
    </row>
    <row r="105" spans="1:56">
      <c r="A105" s="20" t="s">
        <v>180</v>
      </c>
      <c r="B105" t="s">
        <v>181</v>
      </c>
    </row>
    <row r="106" spans="1:56">
      <c r="A106" s="20" t="s">
        <v>182</v>
      </c>
      <c r="B106" t="s">
        <v>183</v>
      </c>
    </row>
    <row r="107" spans="1:56">
      <c r="A107" s="20" t="s">
        <v>184</v>
      </c>
      <c r="B107" t="s">
        <v>185</v>
      </c>
    </row>
    <row r="108" spans="1:56">
      <c r="A108" s="20" t="s">
        <v>186</v>
      </c>
      <c r="B108" t="s">
        <v>187</v>
      </c>
    </row>
    <row r="109" spans="1:56">
      <c r="A109" s="20" t="s">
        <v>188</v>
      </c>
      <c r="B109" t="s">
        <v>189</v>
      </c>
    </row>
    <row r="110" spans="1:56">
      <c r="A110" s="20" t="s">
        <v>190</v>
      </c>
      <c r="B110" t="s">
        <v>196</v>
      </c>
    </row>
    <row r="111" spans="1:56">
      <c r="A111" s="20" t="s">
        <v>195</v>
      </c>
      <c r="B111" t="s">
        <v>191</v>
      </c>
    </row>
    <row r="112" spans="1:56">
      <c r="A112" s="20" t="s">
        <v>197</v>
      </c>
      <c r="B112" t="s">
        <v>199</v>
      </c>
    </row>
    <row r="113" spans="1:24">
      <c r="A113" s="20" t="s">
        <v>198</v>
      </c>
      <c r="B113" t="s">
        <v>200</v>
      </c>
    </row>
    <row r="114" spans="1:24">
      <c r="A114" s="20" t="s">
        <v>201</v>
      </c>
      <c r="B114" t="s">
        <v>202</v>
      </c>
    </row>
    <row r="115" spans="1:24">
      <c r="A115" s="20" t="s">
        <v>203</v>
      </c>
      <c r="B115" t="s">
        <v>204</v>
      </c>
    </row>
    <row r="116" spans="1:24">
      <c r="A116" s="20" t="s">
        <v>75</v>
      </c>
      <c r="B116" t="s">
        <v>205</v>
      </c>
    </row>
    <row r="117" spans="1:24">
      <c r="A117" s="20" t="s">
        <v>206</v>
      </c>
      <c r="B117" t="s">
        <v>207</v>
      </c>
    </row>
    <row r="118" spans="1:24">
      <c r="A118" s="20" t="s">
        <v>208</v>
      </c>
      <c r="B118" t="s">
        <v>209</v>
      </c>
    </row>
    <row r="119" spans="1:24">
      <c r="A119" s="20" t="s">
        <v>210</v>
      </c>
      <c r="B119" t="s">
        <v>211</v>
      </c>
    </row>
    <row r="120" spans="1:24">
      <c r="A120" s="20" t="s">
        <v>212</v>
      </c>
      <c r="B120" s="46" t="s">
        <v>317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24">
      <c r="A121" s="20" t="s">
        <v>213</v>
      </c>
      <c r="B121" t="s">
        <v>215</v>
      </c>
    </row>
    <row r="122" spans="1:24">
      <c r="A122" s="20" t="s">
        <v>216</v>
      </c>
      <c r="B122" t="s">
        <v>217</v>
      </c>
    </row>
    <row r="123" spans="1:24">
      <c r="A123" s="20" t="s">
        <v>218</v>
      </c>
      <c r="B123" t="s">
        <v>219</v>
      </c>
    </row>
    <row r="124" spans="1:24">
      <c r="A124" s="20" t="s">
        <v>220</v>
      </c>
      <c r="B124" t="s">
        <v>223</v>
      </c>
    </row>
    <row r="125" spans="1:24">
      <c r="A125" s="20" t="s">
        <v>221</v>
      </c>
      <c r="B125" t="s">
        <v>222</v>
      </c>
    </row>
    <row r="126" spans="1:24">
      <c r="A126" s="20" t="s">
        <v>224</v>
      </c>
      <c r="B126" t="s">
        <v>225</v>
      </c>
    </row>
    <row r="127" spans="1:24">
      <c r="A127" s="20" t="s">
        <v>226</v>
      </c>
      <c r="B127" t="s">
        <v>227</v>
      </c>
    </row>
    <row r="128" spans="1:24">
      <c r="A128" s="20" t="s">
        <v>228</v>
      </c>
      <c r="B128" t="s">
        <v>229</v>
      </c>
    </row>
    <row r="129" spans="1:2">
      <c r="A129" s="20" t="s">
        <v>230</v>
      </c>
      <c r="B129" t="s">
        <v>231</v>
      </c>
    </row>
    <row r="130" spans="1:2">
      <c r="A130" s="20" t="s">
        <v>232</v>
      </c>
      <c r="B130" t="s">
        <v>234</v>
      </c>
    </row>
    <row r="131" spans="1:2">
      <c r="A131" s="20" t="s">
        <v>233</v>
      </c>
      <c r="B131" t="s">
        <v>235</v>
      </c>
    </row>
    <row r="132" spans="1:2">
      <c r="A132" s="20" t="s">
        <v>236</v>
      </c>
      <c r="B132" t="s">
        <v>237</v>
      </c>
    </row>
    <row r="133" spans="1:2">
      <c r="A133" s="20" t="s">
        <v>238</v>
      </c>
      <c r="B133" t="s">
        <v>239</v>
      </c>
    </row>
    <row r="134" spans="1:2">
      <c r="A134" s="20" t="s">
        <v>240</v>
      </c>
      <c r="B134" t="s">
        <v>241</v>
      </c>
    </row>
    <row r="135" spans="1:2">
      <c r="A135" s="20" t="s">
        <v>242</v>
      </c>
      <c r="B135" t="s">
        <v>243</v>
      </c>
    </row>
    <row r="136" spans="1:2">
      <c r="A136" s="20" t="s">
        <v>244</v>
      </c>
      <c r="B136" t="s">
        <v>245</v>
      </c>
    </row>
    <row r="137" spans="1:2">
      <c r="A137" s="20" t="s">
        <v>246</v>
      </c>
      <c r="B137" t="s">
        <v>247</v>
      </c>
    </row>
    <row r="138" spans="1:2">
      <c r="A138" s="20" t="s">
        <v>248</v>
      </c>
      <c r="B138" t="s">
        <v>249</v>
      </c>
    </row>
    <row r="139" spans="1:2">
      <c r="A139" s="20" t="s">
        <v>250</v>
      </c>
      <c r="B139" t="s">
        <v>259</v>
      </c>
    </row>
    <row r="140" spans="1:2">
      <c r="A140" s="20" t="s">
        <v>251</v>
      </c>
      <c r="B140" t="s">
        <v>253</v>
      </c>
    </row>
    <row r="141" spans="1:2">
      <c r="A141" s="20" t="s">
        <v>252</v>
      </c>
      <c r="B141" t="s">
        <v>258</v>
      </c>
    </row>
    <row r="142" spans="1:2">
      <c r="A142" s="20" t="s">
        <v>254</v>
      </c>
      <c r="B142" t="s">
        <v>256</v>
      </c>
    </row>
    <row r="143" spans="1:2">
      <c r="A143" s="20" t="s">
        <v>255</v>
      </c>
      <c r="B143" t="s">
        <v>257</v>
      </c>
    </row>
    <row r="144" spans="1:2">
      <c r="A144" s="20" t="s">
        <v>260</v>
      </c>
      <c r="B144" t="s">
        <v>261</v>
      </c>
    </row>
    <row r="145" spans="1:14">
      <c r="A145" s="20" t="s">
        <v>262</v>
      </c>
      <c r="B145" t="s">
        <v>271</v>
      </c>
    </row>
    <row r="146" spans="1:14">
      <c r="A146" s="20" t="s">
        <v>265</v>
      </c>
      <c r="B146" s="48" t="s">
        <v>311</v>
      </c>
    </row>
    <row r="147" spans="1:14" ht="15.75">
      <c r="A147" s="20" t="s">
        <v>266</v>
      </c>
      <c r="B147" s="50" t="s">
        <v>352</v>
      </c>
    </row>
    <row r="148" spans="1:14">
      <c r="A148" s="20" t="s">
        <v>267</v>
      </c>
      <c r="B148" s="53" t="s">
        <v>353</v>
      </c>
    </row>
    <row r="149" spans="1:14">
      <c r="A149" s="20" t="s">
        <v>268</v>
      </c>
      <c r="B149" s="53" t="s">
        <v>353</v>
      </c>
    </row>
    <row r="150" spans="1:14">
      <c r="A150" s="20" t="s">
        <v>269</v>
      </c>
      <c r="B150" s="53" t="s">
        <v>354</v>
      </c>
    </row>
    <row r="151" spans="1:14" s="35" customFormat="1">
      <c r="A151" s="47" t="s">
        <v>270</v>
      </c>
      <c r="B151" s="53" t="s">
        <v>354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36" customFormat="1" ht="15.75">
      <c r="A152" s="49" t="s">
        <v>312</v>
      </c>
      <c r="B152" s="53" t="s">
        <v>355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</row>
    <row r="153" spans="1:14" ht="15" customHeight="1">
      <c r="A153" s="47" t="s">
        <v>313</v>
      </c>
      <c r="B153" s="48" t="s">
        <v>339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>
      <c r="A154" s="47" t="s">
        <v>328</v>
      </c>
      <c r="B154" s="48" t="s">
        <v>340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14">
      <c r="A155" s="47" t="s">
        <v>329</v>
      </c>
      <c r="B155" s="48" t="s">
        <v>341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>
      <c r="A156" s="47" t="s">
        <v>330</v>
      </c>
      <c r="B156" s="48" t="s">
        <v>342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1:14">
      <c r="A157" s="47" t="s">
        <v>331</v>
      </c>
      <c r="B157" s="48" t="s">
        <v>343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1:14">
      <c r="A158" s="34" t="s">
        <v>332</v>
      </c>
      <c r="B158" s="33" t="s">
        <v>314</v>
      </c>
    </row>
  </sheetData>
  <dataValidations count="2">
    <dataValidation type="list" allowBlank="1" showInputMessage="1" showErrorMessage="1" sqref="D3:D101">
      <formula1>typ</formula1>
    </dataValidation>
    <dataValidation type="list" allowBlank="1" showInputMessage="1" showErrorMessage="1" sqref="E3:E101">
      <formula1>rynek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CC25"/>
  </sheetPr>
  <dimension ref="A1:T164"/>
  <sheetViews>
    <sheetView showGridLines="0" workbookViewId="0">
      <pane ySplit="2" topLeftCell="A3" activePane="bottomLeft" state="frozen"/>
      <selection pane="bottomLeft" activeCell="G1" sqref="G1"/>
    </sheetView>
  </sheetViews>
  <sheetFormatPr defaultRowHeight="15"/>
  <cols>
    <col min="1" max="1" width="3.85546875" bestFit="1" customWidth="1"/>
    <col min="2" max="2" width="19.28515625" bestFit="1" customWidth="1"/>
    <col min="3" max="3" width="43.5703125" bestFit="1" customWidth="1"/>
    <col min="4" max="4" width="34.5703125" customWidth="1"/>
    <col min="5" max="6" width="15.85546875" customWidth="1"/>
    <col min="10" max="10" width="16.7109375" customWidth="1"/>
    <col min="11" max="11" width="17.5703125" customWidth="1"/>
    <col min="15" max="15" width="13.140625" style="33" customWidth="1"/>
    <col min="16" max="16" width="13.85546875" style="33" customWidth="1"/>
    <col min="17" max="17" width="11.7109375" style="33" customWidth="1"/>
    <col min="18" max="18" width="11.85546875" style="33" customWidth="1"/>
    <col min="19" max="19" width="11.7109375" style="33" customWidth="1"/>
    <col min="20" max="20" width="40.7109375" customWidth="1"/>
  </cols>
  <sheetData>
    <row r="1" spans="1:20" ht="15" customHeight="1">
      <c r="B1" s="7" t="s">
        <v>172</v>
      </c>
      <c r="C1" s="7"/>
      <c r="D1" s="7"/>
      <c r="E1" s="8" t="s">
        <v>173</v>
      </c>
      <c r="F1" s="8"/>
      <c r="G1" s="8"/>
      <c r="H1" s="8"/>
      <c r="I1" s="8"/>
      <c r="J1" s="7" t="s">
        <v>174</v>
      </c>
      <c r="K1" s="7"/>
      <c r="L1" s="7"/>
      <c r="M1" s="7"/>
      <c r="N1" s="7"/>
      <c r="O1" s="77" t="s">
        <v>318</v>
      </c>
      <c r="P1" s="61"/>
      <c r="Q1" s="61"/>
      <c r="R1" s="61"/>
      <c r="S1" s="61"/>
      <c r="T1" s="7" t="s">
        <v>176</v>
      </c>
    </row>
    <row r="2" spans="1:20" ht="60">
      <c r="A2" s="45" t="s">
        <v>0</v>
      </c>
      <c r="B2" s="45" t="s">
        <v>59</v>
      </c>
      <c r="C2" s="45" t="s">
        <v>60</v>
      </c>
      <c r="D2" s="10" t="s">
        <v>171</v>
      </c>
      <c r="E2" s="11" t="s">
        <v>65</v>
      </c>
      <c r="F2" s="11" t="s">
        <v>64</v>
      </c>
      <c r="G2" s="10" t="s">
        <v>17</v>
      </c>
      <c r="H2" s="10" t="s">
        <v>18</v>
      </c>
      <c r="I2" s="11" t="s">
        <v>23</v>
      </c>
      <c r="J2" s="11" t="s">
        <v>263</v>
      </c>
      <c r="K2" s="11" t="s">
        <v>264</v>
      </c>
      <c r="L2" s="11" t="s">
        <v>17</v>
      </c>
      <c r="M2" s="11" t="s">
        <v>18</v>
      </c>
      <c r="N2" s="11" t="s">
        <v>66</v>
      </c>
      <c r="O2" s="44" t="s">
        <v>65</v>
      </c>
      <c r="P2" s="44" t="s">
        <v>64</v>
      </c>
      <c r="Q2" s="66" t="s">
        <v>17</v>
      </c>
      <c r="R2" s="66" t="s">
        <v>18</v>
      </c>
      <c r="S2" s="44" t="s">
        <v>23</v>
      </c>
      <c r="T2" s="11" t="s">
        <v>175</v>
      </c>
    </row>
    <row r="3" spans="1:20" ht="15" customHeight="1">
      <c r="A3" s="45">
        <v>1</v>
      </c>
      <c r="B3" s="54" t="s">
        <v>57</v>
      </c>
      <c r="C3" s="55" t="s">
        <v>61</v>
      </c>
      <c r="D3" s="16"/>
      <c r="E3" s="10"/>
      <c r="F3" s="17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 customHeight="1">
      <c r="A4" s="45">
        <f>A3+1</f>
        <v>2</v>
      </c>
      <c r="B4" s="54" t="s">
        <v>57</v>
      </c>
      <c r="C4" s="55" t="s">
        <v>5</v>
      </c>
      <c r="D4" s="16"/>
      <c r="E4" s="10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" customHeight="1">
      <c r="A5" s="45">
        <f t="shared" ref="A5:A68" si="0">A4+1</f>
        <v>3</v>
      </c>
      <c r="B5" s="54" t="s">
        <v>57</v>
      </c>
      <c r="C5" s="54">
        <v>3</v>
      </c>
      <c r="D5" s="15"/>
      <c r="E5" s="10"/>
      <c r="F5" s="1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" customHeight="1">
      <c r="A6" s="45">
        <f t="shared" si="0"/>
        <v>4</v>
      </c>
      <c r="B6" s="54" t="s">
        <v>57</v>
      </c>
      <c r="C6" s="54" t="s">
        <v>177</v>
      </c>
      <c r="D6" s="15"/>
      <c r="E6" s="10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" customHeight="1">
      <c r="A7" s="45">
        <f t="shared" si="0"/>
        <v>5</v>
      </c>
      <c r="B7" s="54" t="s">
        <v>58</v>
      </c>
      <c r="C7" s="55" t="s">
        <v>62</v>
      </c>
      <c r="D7" s="16"/>
      <c r="E7" s="10"/>
      <c r="F7" s="1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" customHeight="1">
      <c r="A8" s="45">
        <f t="shared" si="0"/>
        <v>6</v>
      </c>
      <c r="B8" s="54" t="s">
        <v>58</v>
      </c>
      <c r="C8" s="54" t="s">
        <v>63</v>
      </c>
      <c r="D8" s="15"/>
      <c r="E8" s="10"/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>
      <c r="A9" s="45">
        <f t="shared" si="0"/>
        <v>7</v>
      </c>
      <c r="B9" s="54" t="s">
        <v>58</v>
      </c>
      <c r="C9" s="54" t="s">
        <v>80</v>
      </c>
      <c r="D9" s="15"/>
      <c r="E9" s="10"/>
      <c r="F9" s="1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>
      <c r="A10" s="45">
        <f t="shared" si="0"/>
        <v>8</v>
      </c>
      <c r="B10" s="54" t="s">
        <v>58</v>
      </c>
      <c r="C10" s="54" t="s">
        <v>177</v>
      </c>
      <c r="D10" s="15"/>
      <c r="E10" s="10"/>
      <c r="F10" s="1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 customHeight="1">
      <c r="A11" s="45">
        <f t="shared" si="0"/>
        <v>9</v>
      </c>
      <c r="B11" s="54" t="s">
        <v>81</v>
      </c>
      <c r="C11" s="54" t="s">
        <v>82</v>
      </c>
      <c r="D11" s="15"/>
      <c r="E11" s="10"/>
      <c r="F11" s="1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 customHeight="1">
      <c r="A12" s="45">
        <f t="shared" si="0"/>
        <v>10</v>
      </c>
      <c r="B12" s="54" t="s">
        <v>81</v>
      </c>
      <c r="C12" s="54" t="s">
        <v>83</v>
      </c>
      <c r="D12" s="15"/>
      <c r="E12" s="10"/>
      <c r="F12" s="1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 customHeight="1">
      <c r="A13" s="45">
        <f t="shared" si="0"/>
        <v>11</v>
      </c>
      <c r="B13" s="54" t="s">
        <v>81</v>
      </c>
      <c r="C13" s="54" t="s">
        <v>84</v>
      </c>
      <c r="D13" s="15"/>
      <c r="E13" s="10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 customHeight="1">
      <c r="A14" s="45">
        <f t="shared" si="0"/>
        <v>12</v>
      </c>
      <c r="B14" s="54" t="s">
        <v>81</v>
      </c>
      <c r="C14" s="54" t="s">
        <v>85</v>
      </c>
      <c r="D14" s="15"/>
      <c r="E14" s="10"/>
      <c r="F14" s="1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5" customHeight="1">
      <c r="A15" s="45">
        <f t="shared" si="0"/>
        <v>13</v>
      </c>
      <c r="B15" s="54" t="s">
        <v>81</v>
      </c>
      <c r="C15" s="54" t="s">
        <v>86</v>
      </c>
      <c r="D15" s="15"/>
      <c r="E15" s="10"/>
      <c r="F15" s="1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" customHeight="1">
      <c r="A16" s="45">
        <f t="shared" si="0"/>
        <v>14</v>
      </c>
      <c r="B16" s="54" t="s">
        <v>81</v>
      </c>
      <c r="C16" s="54" t="s">
        <v>177</v>
      </c>
      <c r="D16" s="15"/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" customHeight="1">
      <c r="A17" s="45">
        <f t="shared" si="0"/>
        <v>15</v>
      </c>
      <c r="B17" s="54" t="s">
        <v>87</v>
      </c>
      <c r="C17" s="55" t="s">
        <v>88</v>
      </c>
      <c r="D17" s="16"/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" customHeight="1">
      <c r="A18" s="45">
        <f t="shared" si="0"/>
        <v>16</v>
      </c>
      <c r="B18" s="54" t="s">
        <v>87</v>
      </c>
      <c r="C18" s="54" t="s">
        <v>89</v>
      </c>
      <c r="D18" s="15"/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" customHeight="1">
      <c r="A19" s="45">
        <f t="shared" si="0"/>
        <v>17</v>
      </c>
      <c r="B19" s="54" t="s">
        <v>87</v>
      </c>
      <c r="C19" s="54" t="s">
        <v>90</v>
      </c>
      <c r="D19" s="15"/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" customHeight="1">
      <c r="A20" s="45">
        <f t="shared" si="0"/>
        <v>18</v>
      </c>
      <c r="B20" s="54" t="s">
        <v>87</v>
      </c>
      <c r="C20" s="54" t="s">
        <v>177</v>
      </c>
      <c r="D20" s="15"/>
      <c r="E20" s="10"/>
      <c r="F20" s="1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" customHeight="1">
      <c r="A21" s="45">
        <f t="shared" si="0"/>
        <v>19</v>
      </c>
      <c r="B21" s="54" t="s">
        <v>91</v>
      </c>
      <c r="C21" s="54" t="s">
        <v>92</v>
      </c>
      <c r="D21" s="15"/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" customHeight="1">
      <c r="A22" s="45">
        <f t="shared" si="0"/>
        <v>20</v>
      </c>
      <c r="B22" s="54" t="s">
        <v>91</v>
      </c>
      <c r="C22" s="54" t="s">
        <v>93</v>
      </c>
      <c r="D22" s="15"/>
      <c r="E22" s="10"/>
      <c r="F22" s="1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" customHeight="1">
      <c r="A23" s="45">
        <f t="shared" si="0"/>
        <v>21</v>
      </c>
      <c r="B23" s="54" t="s">
        <v>91</v>
      </c>
      <c r="C23" s="54" t="s">
        <v>94</v>
      </c>
      <c r="D23" s="15"/>
      <c r="E23" s="10"/>
      <c r="F23" s="1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" customHeight="1">
      <c r="A24" s="45">
        <f t="shared" si="0"/>
        <v>22</v>
      </c>
      <c r="B24" s="54" t="s">
        <v>91</v>
      </c>
      <c r="C24" s="54" t="s">
        <v>177</v>
      </c>
      <c r="D24" s="15"/>
      <c r="E24" s="10"/>
      <c r="F24" s="1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" customHeight="1">
      <c r="A25" s="45">
        <f t="shared" si="0"/>
        <v>23</v>
      </c>
      <c r="B25" s="54" t="s">
        <v>95</v>
      </c>
      <c r="C25" s="54" t="s">
        <v>5</v>
      </c>
      <c r="D25" s="15"/>
      <c r="E25" s="10"/>
      <c r="F25" s="1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" customHeight="1">
      <c r="A26" s="45">
        <f t="shared" si="0"/>
        <v>24</v>
      </c>
      <c r="B26" s="54" t="s">
        <v>95</v>
      </c>
      <c r="C26" s="56" t="s">
        <v>96</v>
      </c>
      <c r="D26" s="19"/>
      <c r="E26" s="10"/>
      <c r="F26" s="1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" customHeight="1">
      <c r="A27" s="45">
        <f t="shared" si="0"/>
        <v>25</v>
      </c>
      <c r="B27" s="54" t="s">
        <v>95</v>
      </c>
      <c r="C27" s="54" t="s">
        <v>97</v>
      </c>
      <c r="D27" s="15"/>
      <c r="E27" s="10"/>
      <c r="F27" s="1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" customHeight="1">
      <c r="A28" s="45">
        <f t="shared" si="0"/>
        <v>26</v>
      </c>
      <c r="B28" s="54" t="s">
        <v>95</v>
      </c>
      <c r="C28" s="54" t="s">
        <v>177</v>
      </c>
      <c r="D28" s="15"/>
      <c r="E28" s="10"/>
      <c r="F28" s="1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" customHeight="1">
      <c r="A29" s="45">
        <f t="shared" si="0"/>
        <v>27</v>
      </c>
      <c r="B29" s="54" t="s">
        <v>98</v>
      </c>
      <c r="C29" s="54" t="s">
        <v>99</v>
      </c>
      <c r="D29" s="15"/>
      <c r="E29" s="10"/>
      <c r="F29" s="1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" customHeight="1">
      <c r="A30" s="45">
        <f t="shared" si="0"/>
        <v>28</v>
      </c>
      <c r="B30" s="54" t="s">
        <v>98</v>
      </c>
      <c r="C30" s="54" t="s">
        <v>83</v>
      </c>
      <c r="D30" s="15"/>
      <c r="E30" s="10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" customHeight="1">
      <c r="A31" s="45">
        <f t="shared" si="0"/>
        <v>29</v>
      </c>
      <c r="B31" s="54" t="s">
        <v>98</v>
      </c>
      <c r="C31" s="54" t="s">
        <v>100</v>
      </c>
      <c r="D31" s="15"/>
      <c r="E31" s="10"/>
      <c r="F31" s="1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>
      <c r="A32" s="45">
        <f t="shared" si="0"/>
        <v>30</v>
      </c>
      <c r="B32" s="54" t="s">
        <v>98</v>
      </c>
      <c r="C32" s="54" t="s">
        <v>101</v>
      </c>
      <c r="D32" s="15"/>
      <c r="E32" s="10"/>
      <c r="F32" s="1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" customHeight="1">
      <c r="A33" s="45">
        <f t="shared" si="0"/>
        <v>31</v>
      </c>
      <c r="B33" s="54" t="s">
        <v>98</v>
      </c>
      <c r="C33" s="54" t="s">
        <v>102</v>
      </c>
      <c r="D33" s="15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" customHeight="1">
      <c r="A34" s="45">
        <f t="shared" si="0"/>
        <v>32</v>
      </c>
      <c r="B34" s="54" t="s">
        <v>98</v>
      </c>
      <c r="C34" s="54" t="s">
        <v>177</v>
      </c>
      <c r="D34" s="1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" customHeight="1">
      <c r="A35" s="45">
        <f t="shared" si="0"/>
        <v>33</v>
      </c>
      <c r="B35" s="54" t="s">
        <v>103</v>
      </c>
      <c r="C35" s="54" t="s">
        <v>100</v>
      </c>
      <c r="D35" s="1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5" customHeight="1">
      <c r="A36" s="45">
        <f t="shared" si="0"/>
        <v>34</v>
      </c>
      <c r="B36" s="54" t="s">
        <v>103</v>
      </c>
      <c r="C36" s="54" t="s">
        <v>104</v>
      </c>
      <c r="D36" s="1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" customHeight="1">
      <c r="A37" s="45">
        <f t="shared" si="0"/>
        <v>35</v>
      </c>
      <c r="B37" s="54" t="s">
        <v>103</v>
      </c>
      <c r="C37" s="54" t="s">
        <v>90</v>
      </c>
      <c r="D37" s="1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5" customHeight="1">
      <c r="A38" s="45">
        <f t="shared" si="0"/>
        <v>36</v>
      </c>
      <c r="B38" s="54" t="s">
        <v>103</v>
      </c>
      <c r="C38" s="54" t="s">
        <v>177</v>
      </c>
      <c r="D38" s="1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" customHeight="1">
      <c r="A39" s="45">
        <f t="shared" si="0"/>
        <v>37</v>
      </c>
      <c r="B39" s="54" t="s">
        <v>105</v>
      </c>
      <c r="C39" s="54" t="s">
        <v>100</v>
      </c>
      <c r="D39" s="1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 customHeight="1">
      <c r="A40" s="45">
        <f t="shared" si="0"/>
        <v>38</v>
      </c>
      <c r="B40" s="54" t="s">
        <v>105</v>
      </c>
      <c r="C40" s="54" t="s">
        <v>104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" customHeight="1">
      <c r="A41" s="45">
        <f t="shared" si="0"/>
        <v>39</v>
      </c>
      <c r="B41" s="54" t="s">
        <v>105</v>
      </c>
      <c r="C41" s="54" t="s">
        <v>106</v>
      </c>
      <c r="D41" s="1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" customHeight="1">
      <c r="A42" s="45">
        <f t="shared" si="0"/>
        <v>40</v>
      </c>
      <c r="B42" s="54" t="s">
        <v>105</v>
      </c>
      <c r="C42" s="55" t="s">
        <v>107</v>
      </c>
      <c r="D42" s="1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" customHeight="1">
      <c r="A43" s="45">
        <f t="shared" si="0"/>
        <v>41</v>
      </c>
      <c r="B43" s="54" t="s">
        <v>105</v>
      </c>
      <c r="C43" s="55" t="s">
        <v>108</v>
      </c>
      <c r="D43" s="1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" customHeight="1">
      <c r="A44" s="45">
        <f t="shared" si="0"/>
        <v>42</v>
      </c>
      <c r="B44" s="54" t="s">
        <v>105</v>
      </c>
      <c r="C44" s="54" t="s">
        <v>177</v>
      </c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" customHeight="1">
      <c r="A45" s="45">
        <f t="shared" si="0"/>
        <v>43</v>
      </c>
      <c r="B45" s="54" t="s">
        <v>109</v>
      </c>
      <c r="C45" s="54" t="s">
        <v>63</v>
      </c>
      <c r="D45" s="1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" customHeight="1">
      <c r="A46" s="45">
        <f t="shared" si="0"/>
        <v>44</v>
      </c>
      <c r="B46" s="54" t="s">
        <v>109</v>
      </c>
      <c r="C46" s="54" t="s">
        <v>110</v>
      </c>
      <c r="D46" s="1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" customHeight="1">
      <c r="A47" s="45">
        <f t="shared" si="0"/>
        <v>45</v>
      </c>
      <c r="B47" s="54" t="s">
        <v>109</v>
      </c>
      <c r="C47" s="55" t="s">
        <v>111</v>
      </c>
      <c r="D47" s="1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" customHeight="1">
      <c r="A48" s="45">
        <f t="shared" si="0"/>
        <v>46</v>
      </c>
      <c r="B48" s="54" t="s">
        <v>109</v>
      </c>
      <c r="C48" s="55" t="s">
        <v>112</v>
      </c>
      <c r="D48" s="1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" customHeight="1">
      <c r="A49" s="45">
        <f t="shared" si="0"/>
        <v>47</v>
      </c>
      <c r="B49" s="54" t="s">
        <v>109</v>
      </c>
      <c r="C49" s="54" t="s">
        <v>177</v>
      </c>
      <c r="D49" s="1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" customHeight="1">
      <c r="A50" s="45">
        <f t="shared" si="0"/>
        <v>48</v>
      </c>
      <c r="B50" s="54" t="s">
        <v>113</v>
      </c>
      <c r="C50" s="56" t="s">
        <v>96</v>
      </c>
      <c r="D50" s="1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" customHeight="1">
      <c r="A51" s="45">
        <f t="shared" si="0"/>
        <v>49</v>
      </c>
      <c r="B51" s="54" t="s">
        <v>113</v>
      </c>
      <c r="C51" s="54" t="s">
        <v>114</v>
      </c>
      <c r="D51" s="15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" customHeight="1">
      <c r="A52" s="45">
        <f t="shared" si="0"/>
        <v>50</v>
      </c>
      <c r="B52" s="54" t="s">
        <v>113</v>
      </c>
      <c r="C52" s="54" t="s">
        <v>115</v>
      </c>
      <c r="D52" s="15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" customHeight="1">
      <c r="A53" s="45">
        <f t="shared" si="0"/>
        <v>51</v>
      </c>
      <c r="B53" s="54" t="s">
        <v>113</v>
      </c>
      <c r="C53" s="54" t="s">
        <v>177</v>
      </c>
      <c r="D53" s="15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" customHeight="1">
      <c r="A54" s="45">
        <f t="shared" si="0"/>
        <v>52</v>
      </c>
      <c r="B54" s="54" t="s">
        <v>116</v>
      </c>
      <c r="C54" s="55" t="s">
        <v>117</v>
      </c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" customHeight="1">
      <c r="A55" s="45">
        <f t="shared" si="0"/>
        <v>53</v>
      </c>
      <c r="B55" s="54" t="s">
        <v>116</v>
      </c>
      <c r="C55" s="54" t="s">
        <v>115</v>
      </c>
      <c r="D55" s="1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" customHeight="1">
      <c r="A56" s="45">
        <f t="shared" si="0"/>
        <v>54</v>
      </c>
      <c r="B56" s="54" t="s">
        <v>116</v>
      </c>
      <c r="C56" s="54" t="s">
        <v>118</v>
      </c>
      <c r="D56" s="1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" customHeight="1">
      <c r="A57" s="45">
        <f t="shared" si="0"/>
        <v>55</v>
      </c>
      <c r="B57" s="54" t="s">
        <v>116</v>
      </c>
      <c r="C57" s="54" t="s">
        <v>93</v>
      </c>
      <c r="D57" s="1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" customHeight="1">
      <c r="A58" s="45">
        <f t="shared" si="0"/>
        <v>56</v>
      </c>
      <c r="B58" s="54" t="s">
        <v>116</v>
      </c>
      <c r="C58" s="54" t="s">
        <v>177</v>
      </c>
      <c r="D58" s="15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" customHeight="1">
      <c r="A59" s="45">
        <f t="shared" si="0"/>
        <v>57</v>
      </c>
      <c r="B59" s="54" t="s">
        <v>119</v>
      </c>
      <c r="C59" s="55" t="s">
        <v>114</v>
      </c>
      <c r="D59" s="1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" customHeight="1">
      <c r="A60" s="45">
        <f t="shared" si="0"/>
        <v>58</v>
      </c>
      <c r="B60" s="54" t="s">
        <v>119</v>
      </c>
      <c r="C60" s="54" t="s">
        <v>83</v>
      </c>
      <c r="D60" s="15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" customHeight="1">
      <c r="A61" s="45">
        <f t="shared" si="0"/>
        <v>59</v>
      </c>
      <c r="B61" s="54" t="s">
        <v>119</v>
      </c>
      <c r="C61" s="54" t="s">
        <v>115</v>
      </c>
      <c r="D61" s="1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" customHeight="1">
      <c r="A62" s="45">
        <f t="shared" si="0"/>
        <v>60</v>
      </c>
      <c r="B62" s="54" t="s">
        <v>119</v>
      </c>
      <c r="C62" s="55" t="s">
        <v>120</v>
      </c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" customHeight="1">
      <c r="A63" s="45">
        <f t="shared" si="0"/>
        <v>61</v>
      </c>
      <c r="B63" s="54" t="s">
        <v>119</v>
      </c>
      <c r="C63" s="54" t="s">
        <v>177</v>
      </c>
      <c r="D63" s="1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" customHeight="1">
      <c r="A64" s="45">
        <f t="shared" si="0"/>
        <v>62</v>
      </c>
      <c r="B64" s="54" t="s">
        <v>121</v>
      </c>
      <c r="C64" s="55" t="s">
        <v>122</v>
      </c>
      <c r="D64" s="1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" customHeight="1">
      <c r="A65" s="45">
        <f t="shared" si="0"/>
        <v>63</v>
      </c>
      <c r="B65" s="54" t="s">
        <v>121</v>
      </c>
      <c r="C65" s="54" t="s">
        <v>115</v>
      </c>
      <c r="D65" s="15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" customHeight="1">
      <c r="A66" s="45">
        <f t="shared" si="0"/>
        <v>64</v>
      </c>
      <c r="B66" s="54" t="s">
        <v>121</v>
      </c>
      <c r="C66" s="54" t="s">
        <v>123</v>
      </c>
      <c r="D66" s="1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" customHeight="1">
      <c r="A67" s="45">
        <f t="shared" si="0"/>
        <v>65</v>
      </c>
      <c r="B67" s="54" t="s">
        <v>121</v>
      </c>
      <c r="C67" s="54" t="s">
        <v>124</v>
      </c>
      <c r="D67" s="1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" customHeight="1">
      <c r="A68" s="45">
        <f t="shared" si="0"/>
        <v>66</v>
      </c>
      <c r="B68" s="54" t="s">
        <v>121</v>
      </c>
      <c r="C68" s="54" t="s">
        <v>177</v>
      </c>
      <c r="D68" s="15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" customHeight="1">
      <c r="A69" s="45">
        <f t="shared" ref="A69:A132" si="1">A68+1</f>
        <v>67</v>
      </c>
      <c r="B69" s="54" t="s">
        <v>125</v>
      </c>
      <c r="C69" s="54" t="s">
        <v>115</v>
      </c>
      <c r="D69" s="15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" customHeight="1">
      <c r="A70" s="45">
        <f t="shared" si="1"/>
        <v>68</v>
      </c>
      <c r="B70" s="54" t="s">
        <v>125</v>
      </c>
      <c r="C70" s="54">
        <v>3</v>
      </c>
      <c r="D70" s="15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" customHeight="1">
      <c r="A71" s="45">
        <f t="shared" si="1"/>
        <v>69</v>
      </c>
      <c r="B71" s="54" t="s">
        <v>125</v>
      </c>
      <c r="C71" s="54" t="s">
        <v>126</v>
      </c>
      <c r="D71" s="15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" customHeight="1">
      <c r="A72" s="45">
        <f t="shared" si="1"/>
        <v>70</v>
      </c>
      <c r="B72" s="54" t="s">
        <v>125</v>
      </c>
      <c r="C72" s="54" t="s">
        <v>177</v>
      </c>
      <c r="D72" s="15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" customHeight="1">
      <c r="A73" s="45">
        <f t="shared" si="1"/>
        <v>71</v>
      </c>
      <c r="B73" s="54" t="s">
        <v>127</v>
      </c>
      <c r="C73" s="54" t="s">
        <v>128</v>
      </c>
      <c r="D73" s="15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" customHeight="1">
      <c r="A74" s="45">
        <f t="shared" si="1"/>
        <v>72</v>
      </c>
      <c r="B74" s="54" t="s">
        <v>127</v>
      </c>
      <c r="C74" s="54" t="s">
        <v>115</v>
      </c>
      <c r="D74" s="15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" customHeight="1">
      <c r="A75" s="45">
        <f t="shared" si="1"/>
        <v>73</v>
      </c>
      <c r="B75" s="54" t="s">
        <v>127</v>
      </c>
      <c r="C75" s="54" t="s">
        <v>118</v>
      </c>
      <c r="D75" s="1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" customHeight="1">
      <c r="A76" s="45">
        <f t="shared" si="1"/>
        <v>74</v>
      </c>
      <c r="B76" s="54" t="s">
        <v>127</v>
      </c>
      <c r="C76" s="54">
        <v>3</v>
      </c>
      <c r="D76" s="15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" customHeight="1">
      <c r="A77" s="45">
        <f t="shared" si="1"/>
        <v>75</v>
      </c>
      <c r="B77" s="54" t="s">
        <v>127</v>
      </c>
      <c r="C77" s="54" t="s">
        <v>177</v>
      </c>
      <c r="D77" s="15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5" customHeight="1">
      <c r="A78" s="45">
        <f t="shared" si="1"/>
        <v>76</v>
      </c>
      <c r="B78" s="54" t="s">
        <v>129</v>
      </c>
      <c r="C78" s="55" t="s">
        <v>130</v>
      </c>
      <c r="D78" s="1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" customHeight="1">
      <c r="A79" s="45">
        <f t="shared" si="1"/>
        <v>77</v>
      </c>
      <c r="B79" s="54" t="s">
        <v>129</v>
      </c>
      <c r="C79" s="55" t="s">
        <v>90</v>
      </c>
      <c r="D79" s="1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" customHeight="1">
      <c r="A80" s="45">
        <f t="shared" si="1"/>
        <v>78</v>
      </c>
      <c r="B80" s="54" t="s">
        <v>129</v>
      </c>
      <c r="C80" s="55" t="s">
        <v>131</v>
      </c>
      <c r="D80" s="1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" customHeight="1">
      <c r="A81" s="45">
        <f t="shared" si="1"/>
        <v>79</v>
      </c>
      <c r="B81" s="54" t="s">
        <v>129</v>
      </c>
      <c r="C81" s="55" t="s">
        <v>132</v>
      </c>
      <c r="D81" s="1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" customHeight="1">
      <c r="A82" s="45">
        <f t="shared" si="1"/>
        <v>80</v>
      </c>
      <c r="B82" s="54" t="s">
        <v>129</v>
      </c>
      <c r="C82" s="54" t="s">
        <v>177</v>
      </c>
      <c r="D82" s="15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" customHeight="1">
      <c r="A83" s="45">
        <f t="shared" si="1"/>
        <v>81</v>
      </c>
      <c r="B83" s="54" t="s">
        <v>133</v>
      </c>
      <c r="C83" s="55" t="s">
        <v>134</v>
      </c>
      <c r="D83" s="1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" customHeight="1">
      <c r="A84" s="45">
        <f t="shared" si="1"/>
        <v>82</v>
      </c>
      <c r="B84" s="54" t="s">
        <v>133</v>
      </c>
      <c r="C84" s="55" t="s">
        <v>135</v>
      </c>
      <c r="D84" s="16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" customHeight="1">
      <c r="A85" s="45">
        <f t="shared" si="1"/>
        <v>83</v>
      </c>
      <c r="B85" s="54" t="s">
        <v>133</v>
      </c>
      <c r="C85" s="55" t="s">
        <v>136</v>
      </c>
      <c r="D85" s="1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" customHeight="1">
      <c r="A86" s="45">
        <f t="shared" si="1"/>
        <v>84</v>
      </c>
      <c r="B86" s="54" t="s">
        <v>133</v>
      </c>
      <c r="C86" s="54" t="s">
        <v>177</v>
      </c>
      <c r="D86" s="15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5" customHeight="1">
      <c r="A87" s="45">
        <f t="shared" si="1"/>
        <v>85</v>
      </c>
      <c r="B87" s="54" t="s">
        <v>137</v>
      </c>
      <c r="C87" s="54" t="s">
        <v>100</v>
      </c>
      <c r="D87" s="1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" customHeight="1">
      <c r="A88" s="45">
        <f t="shared" si="1"/>
        <v>86</v>
      </c>
      <c r="B88" s="54" t="s">
        <v>137</v>
      </c>
      <c r="C88" s="55" t="s">
        <v>138</v>
      </c>
      <c r="D88" s="16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" customHeight="1">
      <c r="A89" s="45">
        <f t="shared" si="1"/>
        <v>87</v>
      </c>
      <c r="B89" s="54" t="s">
        <v>137</v>
      </c>
      <c r="C89" s="54" t="s">
        <v>90</v>
      </c>
      <c r="D89" s="15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" customHeight="1">
      <c r="A90" s="45">
        <f t="shared" si="1"/>
        <v>88</v>
      </c>
      <c r="B90" s="54" t="s">
        <v>137</v>
      </c>
      <c r="C90" s="55" t="s">
        <v>139</v>
      </c>
      <c r="D90" s="16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" customHeight="1">
      <c r="A91" s="45">
        <f t="shared" si="1"/>
        <v>89</v>
      </c>
      <c r="B91" s="54" t="s">
        <v>137</v>
      </c>
      <c r="C91" s="54" t="s">
        <v>177</v>
      </c>
      <c r="D91" s="1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" customHeight="1">
      <c r="A92" s="45">
        <f t="shared" si="1"/>
        <v>90</v>
      </c>
      <c r="B92" s="54" t="s">
        <v>140</v>
      </c>
      <c r="C92" s="54" t="s">
        <v>141</v>
      </c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5" customHeight="1">
      <c r="A93" s="45">
        <f t="shared" si="1"/>
        <v>91</v>
      </c>
      <c r="B93" s="54" t="s">
        <v>140</v>
      </c>
      <c r="C93" s="54" t="s">
        <v>142</v>
      </c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5" customHeight="1">
      <c r="A94" s="45">
        <f t="shared" si="1"/>
        <v>92</v>
      </c>
      <c r="B94" s="54" t="s">
        <v>140</v>
      </c>
      <c r="C94" s="54" t="s">
        <v>63</v>
      </c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" customHeight="1">
      <c r="A95" s="45">
        <f t="shared" si="1"/>
        <v>93</v>
      </c>
      <c r="B95" s="54" t="s">
        <v>140</v>
      </c>
      <c r="C95" s="54" t="s">
        <v>143</v>
      </c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" customHeight="1">
      <c r="A96" s="45">
        <f t="shared" si="1"/>
        <v>94</v>
      </c>
      <c r="B96" s="54" t="s">
        <v>140</v>
      </c>
      <c r="C96" s="54" t="s">
        <v>177</v>
      </c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5" customHeight="1">
      <c r="A97" s="45">
        <f t="shared" si="1"/>
        <v>95</v>
      </c>
      <c r="B97" s="54" t="s">
        <v>144</v>
      </c>
      <c r="C97" s="55" t="s">
        <v>145</v>
      </c>
      <c r="D97" s="16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5" customHeight="1">
      <c r="A98" s="45">
        <f t="shared" si="1"/>
        <v>96</v>
      </c>
      <c r="B98" s="54" t="s">
        <v>144</v>
      </c>
      <c r="C98" s="54" t="s">
        <v>146</v>
      </c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5" customHeight="1">
      <c r="A99" s="45">
        <f t="shared" si="1"/>
        <v>97</v>
      </c>
      <c r="B99" s="54" t="s">
        <v>144</v>
      </c>
      <c r="C99" s="54" t="s">
        <v>147</v>
      </c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5" customHeight="1">
      <c r="A100" s="45">
        <f t="shared" si="1"/>
        <v>98</v>
      </c>
      <c r="B100" s="54" t="s">
        <v>144</v>
      </c>
      <c r="C100" s="54" t="s">
        <v>177</v>
      </c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" customHeight="1">
      <c r="A101" s="45">
        <f t="shared" si="1"/>
        <v>99</v>
      </c>
      <c r="B101" s="54" t="s">
        <v>148</v>
      </c>
      <c r="C101" s="54" t="s">
        <v>149</v>
      </c>
      <c r="D101" s="15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5" customHeight="1">
      <c r="A102" s="45">
        <f t="shared" si="1"/>
        <v>100</v>
      </c>
      <c r="B102" s="54" t="s">
        <v>148</v>
      </c>
      <c r="C102" s="54" t="s">
        <v>115</v>
      </c>
      <c r="D102" s="15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5" customHeight="1">
      <c r="A103" s="45">
        <f t="shared" si="1"/>
        <v>101</v>
      </c>
      <c r="B103" s="54" t="s">
        <v>148</v>
      </c>
      <c r="C103" s="54" t="s">
        <v>5</v>
      </c>
      <c r="D103" s="15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5" customHeight="1">
      <c r="A104" s="45">
        <f t="shared" si="1"/>
        <v>102</v>
      </c>
      <c r="B104" s="54" t="s">
        <v>148</v>
      </c>
      <c r="C104" s="54" t="s">
        <v>90</v>
      </c>
      <c r="D104" s="1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5" customHeight="1">
      <c r="A105" s="45">
        <f t="shared" si="1"/>
        <v>103</v>
      </c>
      <c r="B105" s="54" t="s">
        <v>148</v>
      </c>
      <c r="C105" s="54" t="s">
        <v>177</v>
      </c>
      <c r="D105" s="15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5" customHeight="1">
      <c r="A106" s="45">
        <f t="shared" si="1"/>
        <v>104</v>
      </c>
      <c r="B106" s="54" t="s">
        <v>150</v>
      </c>
      <c r="C106" s="54" t="s">
        <v>83</v>
      </c>
      <c r="D106" s="1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5" customHeight="1">
      <c r="A107" s="45">
        <f t="shared" si="1"/>
        <v>105</v>
      </c>
      <c r="B107" s="54" t="s">
        <v>150</v>
      </c>
      <c r="C107" s="54" t="s">
        <v>151</v>
      </c>
      <c r="D107" s="15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" customHeight="1">
      <c r="A108" s="45">
        <f t="shared" si="1"/>
        <v>106</v>
      </c>
      <c r="B108" s="54" t="s">
        <v>150</v>
      </c>
      <c r="C108" s="54" t="s">
        <v>152</v>
      </c>
      <c r="D108" s="15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5" customHeight="1">
      <c r="A109" s="45">
        <f t="shared" si="1"/>
        <v>107</v>
      </c>
      <c r="B109" s="54" t="s">
        <v>150</v>
      </c>
      <c r="C109" s="54" t="s">
        <v>177</v>
      </c>
      <c r="D109" s="1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5" customHeight="1">
      <c r="A110" s="45">
        <f t="shared" si="1"/>
        <v>108</v>
      </c>
      <c r="B110" s="54" t="s">
        <v>153</v>
      </c>
      <c r="C110" s="54" t="s">
        <v>154</v>
      </c>
      <c r="D110" s="15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5" customHeight="1">
      <c r="A111" s="45">
        <f t="shared" si="1"/>
        <v>109</v>
      </c>
      <c r="B111" s="54" t="s">
        <v>153</v>
      </c>
      <c r="C111" s="54" t="s">
        <v>115</v>
      </c>
      <c r="D111" s="1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5" customHeight="1">
      <c r="A112" s="45">
        <f t="shared" si="1"/>
        <v>110</v>
      </c>
      <c r="B112" s="54" t="s">
        <v>153</v>
      </c>
      <c r="C112" s="54" t="s">
        <v>155</v>
      </c>
      <c r="D112" s="15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5" customHeight="1">
      <c r="A113" s="45">
        <f t="shared" si="1"/>
        <v>111</v>
      </c>
      <c r="B113" s="54" t="s">
        <v>153</v>
      </c>
      <c r="C113" s="54" t="s">
        <v>177</v>
      </c>
      <c r="D113" s="15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5" customHeight="1">
      <c r="A114" s="45">
        <f t="shared" si="1"/>
        <v>112</v>
      </c>
      <c r="B114" s="54" t="s">
        <v>156</v>
      </c>
      <c r="C114" s="54" t="s">
        <v>63</v>
      </c>
      <c r="D114" s="15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5" customHeight="1">
      <c r="A115" s="45">
        <f t="shared" si="1"/>
        <v>113</v>
      </c>
      <c r="B115" s="54" t="s">
        <v>156</v>
      </c>
      <c r="C115" s="54" t="s">
        <v>115</v>
      </c>
      <c r="D115" s="1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5" customHeight="1">
      <c r="A116" s="45">
        <f t="shared" si="1"/>
        <v>114</v>
      </c>
      <c r="B116" s="54" t="s">
        <v>156</v>
      </c>
      <c r="C116" s="54" t="s">
        <v>157</v>
      </c>
      <c r="D116" s="1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5" customHeight="1">
      <c r="A117" s="45">
        <f t="shared" si="1"/>
        <v>115</v>
      </c>
      <c r="B117" s="54" t="s">
        <v>156</v>
      </c>
      <c r="C117" s="54" t="s">
        <v>120</v>
      </c>
      <c r="D117" s="1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5" customHeight="1">
      <c r="A118" s="45">
        <f t="shared" si="1"/>
        <v>116</v>
      </c>
      <c r="B118" s="54" t="s">
        <v>156</v>
      </c>
      <c r="C118" s="54" t="s">
        <v>177</v>
      </c>
      <c r="D118" s="15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5" customHeight="1">
      <c r="A119" s="45">
        <f t="shared" si="1"/>
        <v>117</v>
      </c>
      <c r="B119" s="54" t="s">
        <v>158</v>
      </c>
      <c r="C119" s="54" t="s">
        <v>63</v>
      </c>
      <c r="D119" s="1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" customHeight="1">
      <c r="A120" s="45">
        <f t="shared" si="1"/>
        <v>118</v>
      </c>
      <c r="B120" s="54" t="s">
        <v>158</v>
      </c>
      <c r="C120" s="54" t="s">
        <v>157</v>
      </c>
      <c r="D120" s="1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5" customHeight="1">
      <c r="A121" s="45">
        <f t="shared" si="1"/>
        <v>119</v>
      </c>
      <c r="B121" s="54" t="s">
        <v>158</v>
      </c>
      <c r="C121" s="56" t="s">
        <v>96</v>
      </c>
      <c r="D121" s="1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5" customHeight="1">
      <c r="A122" s="45">
        <f t="shared" si="1"/>
        <v>120</v>
      </c>
      <c r="B122" s="54" t="s">
        <v>158</v>
      </c>
      <c r="C122" s="54" t="s">
        <v>159</v>
      </c>
      <c r="D122" s="1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5" customHeight="1">
      <c r="A123" s="45">
        <f t="shared" si="1"/>
        <v>121</v>
      </c>
      <c r="B123" s="54" t="s">
        <v>158</v>
      </c>
      <c r="C123" s="54" t="s">
        <v>177</v>
      </c>
      <c r="D123" s="1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" customHeight="1">
      <c r="A124" s="45">
        <f t="shared" si="1"/>
        <v>122</v>
      </c>
      <c r="B124" s="54" t="s">
        <v>160</v>
      </c>
      <c r="C124" s="55" t="s">
        <v>161</v>
      </c>
      <c r="D124" s="16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5" customHeight="1">
      <c r="A125" s="45">
        <f t="shared" si="1"/>
        <v>123</v>
      </c>
      <c r="B125" s="54" t="s">
        <v>160</v>
      </c>
      <c r="C125" s="54" t="s">
        <v>61</v>
      </c>
      <c r="D125" s="1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5" customHeight="1">
      <c r="A126" s="45">
        <f t="shared" si="1"/>
        <v>124</v>
      </c>
      <c r="B126" s="54" t="s">
        <v>160</v>
      </c>
      <c r="C126" s="55" t="s">
        <v>162</v>
      </c>
      <c r="D126" s="1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5" customHeight="1">
      <c r="A127" s="45">
        <f t="shared" si="1"/>
        <v>125</v>
      </c>
      <c r="B127" s="54" t="s">
        <v>160</v>
      </c>
      <c r="C127" s="54" t="s">
        <v>163</v>
      </c>
      <c r="D127" s="1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5" customHeight="1">
      <c r="A128" s="45">
        <f t="shared" si="1"/>
        <v>126</v>
      </c>
      <c r="B128" s="54" t="s">
        <v>160</v>
      </c>
      <c r="C128" s="54" t="s">
        <v>177</v>
      </c>
      <c r="D128" s="1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5" customHeight="1">
      <c r="A129" s="45">
        <f t="shared" si="1"/>
        <v>127</v>
      </c>
      <c r="B129" s="54" t="s">
        <v>164</v>
      </c>
      <c r="C129" s="54" t="s">
        <v>165</v>
      </c>
      <c r="D129" s="1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5" customHeight="1">
      <c r="A130" s="45">
        <f t="shared" si="1"/>
        <v>128</v>
      </c>
      <c r="B130" s="54" t="s">
        <v>164</v>
      </c>
      <c r="C130" s="54" t="s">
        <v>63</v>
      </c>
      <c r="D130" s="15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5" customHeight="1">
      <c r="A131" s="45">
        <f t="shared" si="1"/>
        <v>129</v>
      </c>
      <c r="B131" s="54" t="s">
        <v>164</v>
      </c>
      <c r="C131" s="54" t="s">
        <v>115</v>
      </c>
      <c r="D131" s="15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" customHeight="1">
      <c r="A132" s="45">
        <f t="shared" si="1"/>
        <v>130</v>
      </c>
      <c r="B132" s="54" t="s">
        <v>164</v>
      </c>
      <c r="C132" s="54" t="s">
        <v>166</v>
      </c>
      <c r="D132" s="15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5" customHeight="1">
      <c r="A133" s="45">
        <f t="shared" ref="A133:A143" si="2">A132+1</f>
        <v>131</v>
      </c>
      <c r="B133" s="54" t="s">
        <v>164</v>
      </c>
      <c r="C133" s="54" t="s">
        <v>177</v>
      </c>
      <c r="D133" s="15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5" customHeight="1">
      <c r="A134" s="45">
        <f t="shared" si="2"/>
        <v>132</v>
      </c>
      <c r="B134" s="54" t="s">
        <v>167</v>
      </c>
      <c r="C134" s="54" t="s">
        <v>100</v>
      </c>
      <c r="D134" s="15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" customHeight="1">
      <c r="A135" s="45">
        <f t="shared" si="2"/>
        <v>133</v>
      </c>
      <c r="B135" s="54" t="s">
        <v>167</v>
      </c>
      <c r="C135" s="54" t="s">
        <v>90</v>
      </c>
      <c r="D135" s="15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5" customHeight="1">
      <c r="A136" s="45">
        <f t="shared" si="2"/>
        <v>134</v>
      </c>
      <c r="B136" s="54" t="s">
        <v>167</v>
      </c>
      <c r="C136" s="54" t="s">
        <v>83</v>
      </c>
      <c r="D136" s="15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5" customHeight="1">
      <c r="A137" s="45">
        <f t="shared" si="2"/>
        <v>135</v>
      </c>
      <c r="B137" s="54" t="s">
        <v>167</v>
      </c>
      <c r="C137" s="54" t="s">
        <v>168</v>
      </c>
      <c r="D137" s="15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5" customHeight="1">
      <c r="A138" s="45">
        <f t="shared" si="2"/>
        <v>136</v>
      </c>
      <c r="B138" s="54" t="s">
        <v>167</v>
      </c>
      <c r="C138" s="54" t="s">
        <v>177</v>
      </c>
      <c r="D138" s="15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5" customHeight="1">
      <c r="A139" s="45">
        <f t="shared" si="2"/>
        <v>137</v>
      </c>
      <c r="B139" s="54" t="s">
        <v>169</v>
      </c>
      <c r="C139" s="54" t="s">
        <v>170</v>
      </c>
      <c r="D139" s="15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5" customHeight="1">
      <c r="A140" s="45">
        <f t="shared" si="2"/>
        <v>138</v>
      </c>
      <c r="B140" s="54" t="s">
        <v>169</v>
      </c>
      <c r="C140" s="56" t="s">
        <v>96</v>
      </c>
      <c r="D140" s="1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5" customHeight="1">
      <c r="A141" s="45">
        <f t="shared" si="2"/>
        <v>139</v>
      </c>
      <c r="B141" s="54" t="s">
        <v>169</v>
      </c>
      <c r="C141" s="54" t="s">
        <v>115</v>
      </c>
      <c r="D141" s="15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5" customHeight="1">
      <c r="A142" s="45">
        <f t="shared" si="2"/>
        <v>140</v>
      </c>
      <c r="B142" s="54" t="s">
        <v>169</v>
      </c>
      <c r="C142" s="54">
        <v>3</v>
      </c>
      <c r="D142" s="15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>
      <c r="A143" s="45">
        <f t="shared" si="2"/>
        <v>141</v>
      </c>
      <c r="B143" s="54" t="s">
        <v>169</v>
      </c>
      <c r="C143" s="54" t="s">
        <v>177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>
      <c r="D144" s="57"/>
      <c r="E144" s="58"/>
      <c r="F144" s="58"/>
      <c r="G144" s="58"/>
      <c r="H144" s="58"/>
      <c r="I144" s="58"/>
      <c r="J144" s="28"/>
      <c r="K144" s="29"/>
      <c r="L144" s="29"/>
      <c r="M144" s="29"/>
      <c r="N144" s="29"/>
      <c r="O144" s="29"/>
      <c r="P144" s="29"/>
      <c r="Q144" s="29"/>
      <c r="R144" s="29"/>
      <c r="S144" s="29"/>
      <c r="T144" s="30"/>
    </row>
    <row r="145" spans="1:2">
      <c r="B145" s="22" t="s">
        <v>73</v>
      </c>
    </row>
    <row r="146" spans="1:2">
      <c r="A146" s="20" t="s">
        <v>74</v>
      </c>
      <c r="B146" s="21" t="s">
        <v>272</v>
      </c>
    </row>
    <row r="147" spans="1:2">
      <c r="A147" s="20" t="s">
        <v>180</v>
      </c>
      <c r="B147" s="21" t="s">
        <v>273</v>
      </c>
    </row>
    <row r="148" spans="1:2">
      <c r="A148" s="20" t="s">
        <v>182</v>
      </c>
      <c r="B148" s="21" t="s">
        <v>274</v>
      </c>
    </row>
    <row r="149" spans="1:2">
      <c r="A149" s="20" t="s">
        <v>184</v>
      </c>
      <c r="B149" s="21" t="s">
        <v>275</v>
      </c>
    </row>
    <row r="150" spans="1:2">
      <c r="A150" s="20" t="s">
        <v>186</v>
      </c>
      <c r="B150" s="21" t="s">
        <v>276</v>
      </c>
    </row>
    <row r="151" spans="1:2">
      <c r="A151" s="20" t="s">
        <v>188</v>
      </c>
      <c r="B151" s="21" t="s">
        <v>277</v>
      </c>
    </row>
    <row r="152" spans="1:2">
      <c r="A152" s="20" t="s">
        <v>190</v>
      </c>
      <c r="B152" s="21" t="s">
        <v>278</v>
      </c>
    </row>
    <row r="153" spans="1:2">
      <c r="A153" s="20" t="s">
        <v>195</v>
      </c>
      <c r="B153" s="21" t="s">
        <v>279</v>
      </c>
    </row>
    <row r="154" spans="1:2">
      <c r="A154" s="20" t="s">
        <v>197</v>
      </c>
      <c r="B154" s="21" t="s">
        <v>280</v>
      </c>
    </row>
    <row r="155" spans="1:2">
      <c r="A155" s="20" t="s">
        <v>198</v>
      </c>
      <c r="B155" s="21" t="s">
        <v>281</v>
      </c>
    </row>
    <row r="156" spans="1:2">
      <c r="A156" s="20" t="s">
        <v>201</v>
      </c>
      <c r="B156" s="21" t="s">
        <v>282</v>
      </c>
    </row>
    <row r="157" spans="1:2">
      <c r="A157" s="20" t="s">
        <v>203</v>
      </c>
      <c r="B157" s="21" t="s">
        <v>283</v>
      </c>
    </row>
    <row r="158" spans="1:2">
      <c r="A158" s="20" t="s">
        <v>75</v>
      </c>
      <c r="B158" s="21" t="s">
        <v>284</v>
      </c>
    </row>
    <row r="159" spans="1:2" s="33" customFormat="1">
      <c r="A159" s="34" t="s">
        <v>206</v>
      </c>
      <c r="B159" s="21" t="s">
        <v>335</v>
      </c>
    </row>
    <row r="160" spans="1:2" s="33" customFormat="1">
      <c r="A160" s="34" t="s">
        <v>208</v>
      </c>
      <c r="B160" s="21" t="s">
        <v>336</v>
      </c>
    </row>
    <row r="161" spans="1:2" s="33" customFormat="1">
      <c r="A161" s="34" t="s">
        <v>210</v>
      </c>
      <c r="B161" s="21" t="s">
        <v>337</v>
      </c>
    </row>
    <row r="162" spans="1:2" s="33" customFormat="1">
      <c r="A162" s="34" t="s">
        <v>212</v>
      </c>
      <c r="B162" s="21" t="s">
        <v>338</v>
      </c>
    </row>
    <row r="163" spans="1:2" s="33" customFormat="1">
      <c r="A163" s="34" t="s">
        <v>213</v>
      </c>
      <c r="B163" s="21" t="s">
        <v>356</v>
      </c>
    </row>
    <row r="164" spans="1:2">
      <c r="A164" s="34" t="s">
        <v>216</v>
      </c>
      <c r="B164" s="21" t="s">
        <v>285</v>
      </c>
    </row>
  </sheetData>
  <hyperlinks>
    <hyperlink ref="C7" r:id="rId1" tooltip="Proximus" display="https://en.wikipedia.org/wiki/Proximus"/>
    <hyperlink ref="C17" r:id="rId2" tooltip="Hrvatski Telekom" display="https://en.wikipedia.org/wiki/Hrvatski_Telekom"/>
    <hyperlink ref="C42" r:id="rId3" tooltip="Ålcom" display="https://en.wikipedia.org/wiki/%C3%85lcom"/>
    <hyperlink ref="C43" r:id="rId4" tooltip="Ukko Mobile (page does not exist)" display="https://en.wikipedia.org/w/index.php?title=Ukko_Mobile&amp;action=edit&amp;redlink=1"/>
    <hyperlink ref="C47" r:id="rId5" tooltip="Bouygues Telecom (company)" display="https://en.wikipedia.org/wiki/Bouygues_Telecom_%28company%29"/>
    <hyperlink ref="C48" r:id="rId6" tooltip="Free Mobile" display="https://en.wikipedia.org/wiki/Free_Mobile"/>
    <hyperlink ref="C54" r:id="rId7" tooltip="Cosmote" display="https://en.wikipedia.org/wiki/Cosmote"/>
    <hyperlink ref="C62" r:id="rId8" tooltip="RCS &amp; RDS" display="https://en.wikipedia.org/wiki/RCS_%26_RDS"/>
    <hyperlink ref="C64" r:id="rId9" tooltip="Síminn" display="https://en.wikipedia.org/wiki/S%C3%ADminn"/>
    <hyperlink ref="C4" r:id="rId10" tooltip="T-Mobile Austria (page does not exist)" display="https://en.wikipedia.org/w/index.php?title=T-Mobile_Austria&amp;action=edit&amp;redlink=1"/>
    <hyperlink ref="C3" r:id="rId11" tooltip="A1 Telekom Austria" display="https://en.wikipedia.org/wiki/A1_Telekom_Austria"/>
    <hyperlink ref="C78" r:id="rId12" tooltip="Latvian Mobile Telephone" display="https://en.wikipedia.org/wiki/Latvian_Mobile_Telephone"/>
    <hyperlink ref="C79" r:id="rId13" tooltip="Tele2" display="https://en.wikipedia.org/wiki/Tele2"/>
    <hyperlink ref="C80" r:id="rId14" tooltip="Bite Latvija (page does not exist)" display="https://en.wikipedia.org/w/index.php?title=Bite_Latvija&amp;action=edit&amp;redlink=1"/>
    <hyperlink ref="C81" r:id="rId15" tooltip="Triatel (page does not exist)" display="https://en.wikipedia.org/w/index.php?title=Triatel&amp;action=edit&amp;redlink=1"/>
    <hyperlink ref="C83" r:id="rId16" tooltip="Telecom Liechtenstein AG (page does not exist)" display="https://en.wikipedia.org/w/index.php?title=Telecom_Liechtenstein_AG&amp;action=edit&amp;redlink=1"/>
    <hyperlink ref="C84" r:id="rId17" tooltip="Salt (Liechtenstein) AG (page does not exist)" display="https://en.wikipedia.org/w/index.php?title=Salt_%28Liechtenstein%29_AG&amp;action=edit&amp;redlink=1"/>
    <hyperlink ref="C85" r:id="rId18" tooltip="Swisscom (Schweiz) AG (page does not exist)" display="https://en.wikipedia.org/w/index.php?title=Swisscom_%28Schweiz%29_AG&amp;action=edit&amp;redlink=1"/>
    <hyperlink ref="C88" r:id="rId19" tooltip="Bitė Lietuva (page does not exist)" display="https://en.wikipedia.org/w/index.php?title=Bit%C4%97_Lietuva&amp;action=edit&amp;redlink=1"/>
    <hyperlink ref="C90" r:id="rId20" tooltip="Lietuvos radijo ir televizijos centras (page does not exist)" display="https://en.wikipedia.org/w/index.php?title=Lietuvos_radijo_ir_televizijos_centras&amp;action=edit&amp;redlink=1"/>
    <hyperlink ref="C97" r:id="rId21" tooltip="Vodafone Malta" display="https://en.wikipedia.org/wiki/Vodafone_Malta"/>
    <hyperlink ref="C124" r:id="rId22" tooltip="Telekom Slovenije" display="https://en.wikipedia.org/wiki/Telekom_Slovenije"/>
    <hyperlink ref="C126" r:id="rId23" tooltip="Telemach" display="https://en.wikipedia.org/wiki/Telemach"/>
  </hyperlinks>
  <pageMargins left="0.7" right="0.7" top="0.75" bottom="0.75" header="0.3" footer="0.3"/>
  <pageSetup paperSize="9" orientation="portrait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3C8F"/>
  </sheetPr>
  <dimension ref="A1:H27"/>
  <sheetViews>
    <sheetView showGridLines="0" zoomScale="110" zoomScaleNormal="110" workbookViewId="0"/>
  </sheetViews>
  <sheetFormatPr defaultRowHeight="15"/>
  <cols>
    <col min="1" max="1" width="4.7109375" customWidth="1"/>
    <col min="2" max="2" width="55.28515625" customWidth="1"/>
    <col min="3" max="3" width="24.7109375" customWidth="1"/>
    <col min="4" max="6" width="17.7109375" customWidth="1"/>
  </cols>
  <sheetData>
    <row r="1" spans="2:8" s="33" customFormat="1" ht="26.25" customHeight="1">
      <c r="B1" s="63"/>
      <c r="C1" s="69" t="s">
        <v>323</v>
      </c>
      <c r="D1" s="67"/>
      <c r="E1" s="67"/>
      <c r="F1" s="67"/>
    </row>
    <row r="2" spans="2:8" ht="33.75" customHeight="1">
      <c r="B2" s="24" t="s">
        <v>287</v>
      </c>
      <c r="C2" s="24" t="s">
        <v>296</v>
      </c>
      <c r="D2" s="25" t="s">
        <v>293</v>
      </c>
      <c r="E2" s="25" t="s">
        <v>294</v>
      </c>
      <c r="F2" s="25" t="s">
        <v>295</v>
      </c>
      <c r="H2" s="26" t="s">
        <v>297</v>
      </c>
    </row>
    <row r="3" spans="2:8" ht="60">
      <c r="B3" s="11" t="s">
        <v>289</v>
      </c>
      <c r="C3" s="10"/>
      <c r="D3" s="10"/>
      <c r="E3" s="10"/>
      <c r="F3" s="10"/>
      <c r="H3" s="27"/>
    </row>
    <row r="4" spans="2:8" ht="45">
      <c r="B4" s="11" t="s">
        <v>290</v>
      </c>
      <c r="C4" s="10"/>
      <c r="D4" s="10"/>
      <c r="E4" s="10"/>
      <c r="F4" s="10"/>
    </row>
    <row r="5" spans="2:8" ht="33" customHeight="1">
      <c r="B5" s="11" t="s">
        <v>291</v>
      </c>
      <c r="C5" s="10"/>
      <c r="D5" s="10"/>
      <c r="E5" s="10"/>
      <c r="F5" s="10"/>
    </row>
    <row r="6" spans="2:8" ht="76.5" customHeight="1">
      <c r="B6" s="11" t="s">
        <v>292</v>
      </c>
      <c r="C6" s="10"/>
      <c r="D6" s="10"/>
      <c r="E6" s="10"/>
      <c r="F6" s="10"/>
    </row>
    <row r="7" spans="2:8">
      <c r="B7" s="11" t="s">
        <v>298</v>
      </c>
      <c r="C7" s="10"/>
      <c r="D7" s="10"/>
      <c r="E7" s="10"/>
      <c r="F7" s="10"/>
    </row>
    <row r="8" spans="2:8" s="33" customFormat="1">
      <c r="B8" s="59"/>
      <c r="C8" s="60"/>
      <c r="D8" s="60"/>
      <c r="E8" s="60"/>
      <c r="F8" s="60"/>
    </row>
    <row r="9" spans="2:8" s="33" customFormat="1" ht="26.25" customHeight="1">
      <c r="B9" s="67"/>
      <c r="C9" s="70" t="s">
        <v>324</v>
      </c>
      <c r="D9" s="68"/>
      <c r="E9" s="68"/>
      <c r="F9" s="68"/>
    </row>
    <row r="10" spans="2:8" s="33" customFormat="1" ht="30">
      <c r="B10" s="24" t="s">
        <v>287</v>
      </c>
      <c r="C10" s="24" t="s">
        <v>296</v>
      </c>
      <c r="D10" s="25" t="s">
        <v>293</v>
      </c>
      <c r="E10" s="25" t="s">
        <v>294</v>
      </c>
      <c r="F10" s="25" t="s">
        <v>295</v>
      </c>
      <c r="H10" s="26" t="s">
        <v>297</v>
      </c>
    </row>
    <row r="11" spans="2:8" s="33" customFormat="1" ht="60">
      <c r="B11" s="71" t="s">
        <v>289</v>
      </c>
      <c r="C11" s="10"/>
      <c r="D11" s="10"/>
      <c r="E11" s="10"/>
      <c r="F11" s="10"/>
      <c r="H11" s="27"/>
    </row>
    <row r="12" spans="2:8" s="33" customFormat="1" ht="45">
      <c r="B12" s="71" t="s">
        <v>290</v>
      </c>
      <c r="C12" s="10"/>
      <c r="D12" s="10"/>
      <c r="E12" s="10"/>
      <c r="F12" s="10"/>
    </row>
    <row r="13" spans="2:8" s="33" customFormat="1" ht="45">
      <c r="B13" s="71" t="s">
        <v>291</v>
      </c>
      <c r="C13" s="10"/>
      <c r="D13" s="10"/>
      <c r="E13" s="10"/>
      <c r="F13" s="10"/>
    </row>
    <row r="14" spans="2:8" ht="90">
      <c r="B14" s="71" t="s">
        <v>292</v>
      </c>
      <c r="C14" s="10"/>
      <c r="D14" s="10"/>
      <c r="E14" s="10"/>
      <c r="F14" s="10"/>
    </row>
    <row r="15" spans="2:8">
      <c r="B15" s="71" t="s">
        <v>298</v>
      </c>
      <c r="C15" s="10"/>
      <c r="D15" s="10"/>
      <c r="E15" s="10"/>
      <c r="F15" s="10"/>
    </row>
    <row r="16" spans="2:8" s="33" customFormat="1">
      <c r="B16" s="72" t="s">
        <v>325</v>
      </c>
      <c r="C16" s="60"/>
      <c r="D16" s="60"/>
      <c r="E16" s="60"/>
      <c r="F16" s="60"/>
    </row>
    <row r="17" spans="1:6" s="33" customFormat="1">
      <c r="C17" s="60"/>
      <c r="D17" s="60"/>
      <c r="E17" s="60"/>
      <c r="F17" s="60"/>
    </row>
    <row r="18" spans="1:6" s="33" customFormat="1">
      <c r="B18" s="59"/>
      <c r="C18" s="60"/>
      <c r="D18" s="60"/>
      <c r="E18" s="60"/>
      <c r="F18" s="60"/>
    </row>
    <row r="19" spans="1:6">
      <c r="B19" s="23" t="s">
        <v>73</v>
      </c>
    </row>
    <row r="20" spans="1:6">
      <c r="A20" s="20" t="s">
        <v>74</v>
      </c>
      <c r="B20" t="s">
        <v>299</v>
      </c>
    </row>
    <row r="21" spans="1:6">
      <c r="A21" s="20" t="s">
        <v>180</v>
      </c>
      <c r="B21" t="s">
        <v>300</v>
      </c>
    </row>
    <row r="22" spans="1:6">
      <c r="A22" s="20" t="s">
        <v>182</v>
      </c>
      <c r="B22" t="s">
        <v>301</v>
      </c>
    </row>
    <row r="23" spans="1:6">
      <c r="A23" s="20" t="s">
        <v>184</v>
      </c>
      <c r="B23" s="33" t="s">
        <v>357</v>
      </c>
    </row>
    <row r="24" spans="1:6">
      <c r="A24" s="20" t="s">
        <v>186</v>
      </c>
      <c r="B24" s="33" t="s">
        <v>359</v>
      </c>
    </row>
    <row r="25" spans="1:6">
      <c r="A25" s="34" t="s">
        <v>190</v>
      </c>
      <c r="B25" s="33" t="s">
        <v>358</v>
      </c>
    </row>
    <row r="26" spans="1:6">
      <c r="A26" s="20"/>
    </row>
    <row r="27" spans="1:6">
      <c r="A27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CC25"/>
  </sheetPr>
  <dimension ref="A2:N7"/>
  <sheetViews>
    <sheetView workbookViewId="0"/>
  </sheetViews>
  <sheetFormatPr defaultRowHeight="15"/>
  <sheetData>
    <row r="2" spans="1:14">
      <c r="A2" s="1" t="s">
        <v>70</v>
      </c>
      <c r="B2" s="1" t="s">
        <v>11</v>
      </c>
      <c r="C2" s="1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t="s">
        <v>2</v>
      </c>
      <c r="B3" t="s">
        <v>12</v>
      </c>
      <c r="C3" t="s">
        <v>8</v>
      </c>
    </row>
    <row r="4" spans="1:14">
      <c r="A4" t="s">
        <v>3</v>
      </c>
      <c r="B4" t="s">
        <v>13</v>
      </c>
      <c r="C4" t="s">
        <v>9</v>
      </c>
    </row>
    <row r="5" spans="1:14">
      <c r="A5" t="s">
        <v>4</v>
      </c>
      <c r="C5" t="s">
        <v>10</v>
      </c>
    </row>
    <row r="6" spans="1:14">
      <c r="A6" t="s">
        <v>5</v>
      </c>
    </row>
    <row r="7" spans="1:14">
      <c r="A7" t="s">
        <v>71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CC25"/>
  </sheetPr>
  <dimension ref="A1:D27"/>
  <sheetViews>
    <sheetView showGridLines="0" zoomScale="115" zoomScaleNormal="115" workbookViewId="0"/>
  </sheetViews>
  <sheetFormatPr defaultRowHeight="15"/>
  <cols>
    <col min="1" max="1" width="4.7109375" style="33" customWidth="1"/>
    <col min="2" max="2" width="55.28515625" style="33" customWidth="1"/>
    <col min="3" max="3" width="24.7109375" style="33" customWidth="1"/>
    <col min="4" max="4" width="30" style="33" customWidth="1"/>
    <col min="5" max="16384" width="9.140625" style="33"/>
  </cols>
  <sheetData>
    <row r="1" spans="2:4" ht="21.75" customHeight="1">
      <c r="B1" s="73"/>
      <c r="C1" s="74" t="s">
        <v>326</v>
      </c>
      <c r="D1" s="73"/>
    </row>
    <row r="2" spans="2:4" ht="33.75" customHeight="1">
      <c r="B2" s="24" t="s">
        <v>319</v>
      </c>
      <c r="C2" s="24" t="s">
        <v>296</v>
      </c>
      <c r="D2" s="25" t="s">
        <v>370</v>
      </c>
    </row>
    <row r="3" spans="2:4" ht="50.25" customHeight="1">
      <c r="B3" s="44" t="s">
        <v>320</v>
      </c>
      <c r="C3" s="10"/>
      <c r="D3" s="10"/>
    </row>
    <row r="4" spans="2:4" ht="30">
      <c r="B4" s="75" t="s">
        <v>322</v>
      </c>
      <c r="C4" s="10"/>
      <c r="D4" s="10"/>
    </row>
    <row r="5" spans="2:4" ht="25.5" customHeight="1">
      <c r="B5" s="44" t="s">
        <v>366</v>
      </c>
      <c r="C5" s="10"/>
      <c r="D5" s="10"/>
    </row>
    <row r="6" spans="2:4">
      <c r="B6" s="44" t="s">
        <v>369</v>
      </c>
      <c r="C6" s="10"/>
      <c r="D6" s="10"/>
    </row>
    <row r="8" spans="2:4">
      <c r="B8" s="73"/>
      <c r="C8" s="74" t="s">
        <v>334</v>
      </c>
      <c r="D8" s="73"/>
    </row>
    <row r="9" spans="2:4">
      <c r="B9" s="24" t="s">
        <v>319</v>
      </c>
      <c r="C9" s="24" t="s">
        <v>296</v>
      </c>
      <c r="D9" s="25" t="s">
        <v>370</v>
      </c>
    </row>
    <row r="10" spans="2:4" ht="45">
      <c r="B10" s="44" t="s">
        <v>320</v>
      </c>
      <c r="C10" s="10"/>
      <c r="D10" s="10"/>
    </row>
    <row r="11" spans="2:4" ht="30">
      <c r="B11" s="75" t="s">
        <v>322</v>
      </c>
      <c r="C11" s="10"/>
      <c r="D11" s="10"/>
    </row>
    <row r="12" spans="2:4" ht="21.75" customHeight="1">
      <c r="B12" s="44" t="s">
        <v>366</v>
      </c>
      <c r="C12" s="10"/>
      <c r="D12" s="10"/>
    </row>
    <row r="13" spans="2:4">
      <c r="B13" s="44" t="s">
        <v>373</v>
      </c>
      <c r="C13" s="10"/>
      <c r="D13" s="10"/>
    </row>
    <row r="14" spans="2:4">
      <c r="B14" s="72" t="s">
        <v>327</v>
      </c>
    </row>
    <row r="15" spans="2:4">
      <c r="B15" s="72" t="s">
        <v>375</v>
      </c>
    </row>
    <row r="17" spans="1:2">
      <c r="B17" s="23" t="s">
        <v>73</v>
      </c>
    </row>
    <row r="18" spans="1:2">
      <c r="A18" s="34" t="s">
        <v>74</v>
      </c>
      <c r="B18" s="48" t="s">
        <v>321</v>
      </c>
    </row>
    <row r="19" spans="1:2">
      <c r="A19" s="34" t="s">
        <v>180</v>
      </c>
      <c r="B19" s="76" t="s">
        <v>364</v>
      </c>
    </row>
    <row r="20" spans="1:2">
      <c r="A20" s="34" t="s">
        <v>182</v>
      </c>
      <c r="B20" s="48" t="s">
        <v>372</v>
      </c>
    </row>
    <row r="21" spans="1:2">
      <c r="A21" s="34"/>
    </row>
    <row r="22" spans="1:2">
      <c r="B22" s="23" t="s">
        <v>360</v>
      </c>
    </row>
    <row r="23" spans="1:2">
      <c r="A23" s="34" t="s">
        <v>361</v>
      </c>
      <c r="B23" s="76" t="s">
        <v>368</v>
      </c>
    </row>
    <row r="24" spans="1:2">
      <c r="A24" s="34" t="s">
        <v>362</v>
      </c>
      <c r="B24" s="48" t="s">
        <v>365</v>
      </c>
    </row>
    <row r="25" spans="1:2">
      <c r="A25" s="34" t="s">
        <v>363</v>
      </c>
      <c r="B25" s="48" t="s">
        <v>367</v>
      </c>
    </row>
    <row r="26" spans="1:2">
      <c r="A26" s="34">
        <v>6</v>
      </c>
      <c r="B26" s="48" t="s">
        <v>371</v>
      </c>
    </row>
    <row r="27" spans="1:2">
      <c r="A27" s="34">
        <v>13</v>
      </c>
      <c r="B27" s="48" t="s">
        <v>374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info</vt:lpstr>
      <vt:lpstr>taryfy</vt:lpstr>
      <vt:lpstr>intern</vt:lpstr>
      <vt:lpstr>narzut</vt:lpstr>
      <vt:lpstr>słowniki</vt:lpstr>
      <vt:lpstr>przychod</vt:lpstr>
      <vt:lpstr>pt</vt:lpstr>
      <vt:lpstr>rynek</vt:lpstr>
      <vt:lpstr>typ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2017-06-20T12:57:09Z</dcterms:modified>
</cp:coreProperties>
</file>