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<sst xmlns="http://schemas.openxmlformats.org/spreadsheetml/2006/main" count="104" uniqueCount="74">
  <si>
    <r>
      <t>Załącznik nr</t>
    </r>
    <r>
      <rPr>
        <sz val="10"/>
        <color indexed="10"/>
        <rFont val="Arial"/>
        <family val="2"/>
      </rPr>
      <t xml:space="preserve"> 1</t>
    </r>
    <r>
      <rPr>
        <sz val="10"/>
        <rFont val="Arial"/>
        <family val="2"/>
      </rPr>
      <t xml:space="preserve"> do SIWZ</t>
    </r>
  </si>
  <si>
    <t>Pełny adres Odbiorcy (miejsce dostawy):</t>
  </si>
  <si>
    <t>Częstotliwość dostaw:</t>
  </si>
  <si>
    <t>Godziny dostaw:</t>
  </si>
  <si>
    <t>Osoba wyznaczona do kontaktów                        z wykonawcami w zakresie asort</t>
  </si>
  <si>
    <t>FORMULARZ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</si>
  <si>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</si>
  <si>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</si>
  <si>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</si>
  <si>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</si>
  <si>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</si>
  <si>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</si>
  <si>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</si>
  <si>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</si>
  <si>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</si>
  <si>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</si>
  <si>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</si>
  <si>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</si>
  <si>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</si>
  <si>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</si>
  <si>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CPV</t>
  </si>
  <si>
    <t>Jm.</t>
  </si>
  <si>
    <t xml:space="preserve">Ilość </t>
  </si>
  <si>
    <t>Stawka   VAT    w %</t>
  </si>
  <si>
    <t>Uwagi</t>
  </si>
  <si>
    <t>RAZEM</t>
  </si>
  <si>
    <t xml:space="preserve">    (miejscowość)</t>
  </si>
  <si>
    <t>...........................................................................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</si>
  <si>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</si>
  <si>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</si>
  <si>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</si>
  <si>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</si>
  <si>
    <t>1.</t>
  </si>
  <si>
    <t>2.</t>
  </si>
  <si>
    <t xml:space="preserve">1. Łączna cena netto oferty w wysokości …………...  złotych (słownie: ……………………………………………..  złotych  …………….. groszy ). </t>
  </si>
  <si>
    <t xml:space="preserve">2. Łączna cena brutto oferty w wysokości …………….złotych (słownie: ………………………………………………. złotych……………... groszy ) </t>
  </si>
  <si>
    <t>………….., dnia ………...2015r.</t>
  </si>
  <si>
    <t>Domy Wczasowe WAM Sp z o.o. ul. Syrokomli 6, 03-335 Warszawa                                                                                                         ODDZIAŁ WDW Jurata - Sopot, ul. Helska 1,84-150 Hel</t>
  </si>
  <si>
    <t>Jednorazowo</t>
  </si>
  <si>
    <t>M.Budzisz@rewita.pl</t>
  </si>
  <si>
    <t>szt.</t>
  </si>
  <si>
    <t xml:space="preserve">Zestaw do uprawiania Paddleboarding-u (deska i wiosło). Wymiary minimalne: 250 x 70 x 10 cm. Wyporność 100 kg lub więcej. Materiał dopuszczalny PCV. Zamawiający dopuszcza deski z komorami powietrznymi, </t>
  </si>
  <si>
    <t>kpl.</t>
  </si>
  <si>
    <t>Kajak jednoosobowy morski wraz z wiosłami z wskazaniem do użytku na słonych wodach. Materiał wykonania Polietylen. Długość 4,0 - 5,0 m obciążenie min 120 kg</t>
  </si>
  <si>
    <t xml:space="preserve">Kamizelki ratunkowe - młodzieżowe               rozmiar S waga użytkownika 30-40kg         </t>
  </si>
  <si>
    <t xml:space="preserve">Kamizelki ratunkowe - młodzieżowe                     rozmiar M waga użytkownika 40-50 kg    </t>
  </si>
  <si>
    <t xml:space="preserve">Kamizelki ratunkowe - młodzieżowe                  rozmiar L waga użytkownika 50-60 kg </t>
  </si>
  <si>
    <t>Kamizelka asekuracyjna rozmiar L waga użytkownika 50-60 kg</t>
  </si>
  <si>
    <t>Kamizelka asekuracyjna rozmiar XXLwaga użytkownika 70+</t>
  </si>
  <si>
    <t>Kamizelka asekuracyjna rozmiar XLwaga użytkownika 60 - 70 kg</t>
  </si>
  <si>
    <t>Koła ratunkowe atestowane wraz z wieszakami do montażu na ścianie.</t>
  </si>
  <si>
    <t xml:space="preserve">Lina poliestrowa 4mm </t>
  </si>
  <si>
    <t>mb</t>
  </si>
  <si>
    <t>Piłki do siatkówki plażowej. Z  termoplastycznego poliuretanu 100%, szyta maszynowo minimum 18 paneli.</t>
  </si>
  <si>
    <t>Łańcuch 20mb, nierdzewny, o sile zrywającej nie mniejszej niż 1000kg</t>
  </si>
  <si>
    <t xml:space="preserve">Rower wodny Długość 460 cm
Wysokość 160 cm
Waga 220 kg                                        tolerancja w/w parametrów 5%
Załoga 6 osób nie mniej niż 650 kg Zamawiający wymaga ścisłe trzymanie się n/w wzoru tj. aby rower posiadał platformę która pozwoli swobodnie opalać się z pokładu sprzętu.                     </t>
  </si>
  <si>
    <t xml:space="preserve">Dmuchane wodne boisko do piłki siatkowej. Boisko o wymiarach  11,0 x 5,3 x 1,6 m tolerancja  5% </t>
  </si>
  <si>
    <t>Kajak dwuosobowy wraz z wiosłami z wskazaniem do użytku na słonych wodach. Szerokość 90 cm
Długość 480 cm
Waga 35 kg                                                    tolerancja w/w parametrów 5%
Limit 2 osoby nie mniej niż 190 kg</t>
  </si>
  <si>
    <r>
      <t>Odpowiadając na ogłoszenie o  zamówieniu nr sprawy DW/O/JS/PZP/11/2015 w trybie przetargu nieograniczonego na dostawę wodnego sprzętu rekreacyjnego dla: Domy Wczasowe WAM Sp. z o.o.  03-335 Warszawa,  ul. Władysława Syrokomli 6, Oddział WDW Jurata, ul. Helska 1, 84-150 Hel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>oferujemy zgodnie z treścią SIWZ towary i ich ceny jednostkowe w poniższej specyfikacji asortymentowej.</t>
    </r>
  </si>
  <si>
    <t xml:space="preserve">(JURATA) </t>
  </si>
  <si>
    <t xml:space="preserve">Deska do uprawiania skimboardingu.                   1. deska drewniana, pokryta warstwą lakieru, w ksztaucie elipsy dla początkujących,                                                 rozmiar (50x105) tolerancja  5%          </t>
  </si>
  <si>
    <t>Pokrowiec dopasowany do przedmiotu zamówienia poz. 3</t>
  </si>
  <si>
    <t xml:space="preserve">Cena netto </t>
  </si>
  <si>
    <t>Wartość netto
 w zł.</t>
  </si>
  <si>
    <t>Wartość brutto w zł.</t>
  </si>
  <si>
    <t>37412000-9</t>
  </si>
  <si>
    <t>39525000-8</t>
  </si>
  <si>
    <t>39525300-1</t>
  </si>
  <si>
    <t>34515100-1</t>
  </si>
  <si>
    <t>44316400-2</t>
  </si>
  <si>
    <t xml:space="preserve">08:00 - 14:00 </t>
  </si>
  <si>
    <t xml:space="preserve">Stojak wewnętrzny 3 miejscowy ze wskazaniem na kajaki. Wymiary 1,8m wysokość, 1m szerokość, 2,0m długość tolerancja  5% </t>
  </si>
  <si>
    <t xml:space="preserve"> Wykaz oferowanych towarów (specyfikacja) dostawę  sprzętu wodnego</t>
  </si>
  <si>
    <t>Boja kąpieliskowo - cumownicza średnica 25cm, wysokość 39cm (wyporność 9,5 kg) tolerancja parametrów 5% Kolor do uzgodnienia z zamawiającym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</si>
</sst>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\ _z_ł_-;\-* #,##0.00\ _z_ł_-;_-* \-??\ _z_ł_-;_-@_-"/>
    <numFmt numFmtId="166" formatCode="#,##0_ ;\-#,##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2"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0" xfId="52" applyFont="1" applyBorder="1" applyAlignment="1">
      <alignment horizontal="left"/>
      <protection/>
    </xf>
    <xf numFmtId="0" fontId="0" fillId="0" borderId="10" xfId="52" applyFont="1" applyBorder="1" applyAlignment="1">
      <alignment horizontal="left"/>
      <protection/>
    </xf>
    <xf numFmtId="0" fontId="7" fillId="0" borderId="0" xfId="52" applyFont="1" applyBorder="1" applyAlignment="1">
      <alignment horizontal="center"/>
      <protection/>
    </xf>
    <xf numFmtId="0" fontId="8" fillId="0" borderId="0" xfId="52" applyFon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164" fontId="10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NumberFormat="1" applyFont="1" applyBorder="1" applyAlignment="1">
      <alignment horizontal="center"/>
      <protection/>
    </xf>
    <xf numFmtId="0" fontId="0" fillId="0" borderId="10" xfId="52" applyFont="1" applyBorder="1" applyAlignment="1">
      <alignment horizontal="center" vertical="center"/>
      <protection/>
    </xf>
    <xf numFmtId="164" fontId="10" fillId="0" borderId="10" xfId="52" applyNumberFormat="1" applyFont="1" applyBorder="1" applyAlignment="1">
      <alignment/>
      <protection/>
    </xf>
    <xf numFmtId="0" fontId="1" fillId="0" borderId="0" xfId="52">
      <alignment/>
      <protection/>
    </xf>
    <xf numFmtId="0" fontId="1" fillId="0" borderId="0" xfId="52" applyAlignment="1">
      <alignment horizontal="center"/>
      <protection/>
    </xf>
    <xf numFmtId="164" fontId="1" fillId="0" borderId="0" xfId="52" applyNumberFormat="1">
      <alignment/>
      <protection/>
    </xf>
    <xf numFmtId="0" fontId="12" fillId="0" borderId="0" xfId="52" applyFont="1">
      <alignment/>
      <protection/>
    </xf>
    <xf numFmtId="4" fontId="0" fillId="0" borderId="10" xfId="0" applyNumberFormat="1" applyFont="1" applyBorder="1" applyAlignment="1">
      <alignment horizontal="left" vertical="center"/>
    </xf>
    <xf numFmtId="4" fontId="0" fillId="0" borderId="10" xfId="42" applyNumberFormat="1" applyFont="1" applyFill="1" applyBorder="1" applyAlignment="1" applyProtection="1">
      <alignment horizontal="left" vertical="center"/>
      <protection/>
    </xf>
    <xf numFmtId="4" fontId="11" fillId="0" borderId="10" xfId="42" applyNumberFormat="1" applyFont="1" applyFill="1" applyBorder="1" applyAlignment="1" applyProtection="1">
      <alignment horizontal="left" vertical="center" wrapText="1"/>
      <protection/>
    </xf>
    <xf numFmtId="0" fontId="0" fillId="0" borderId="10" xfId="52" applyNumberFormat="1" applyFont="1" applyBorder="1" applyAlignment="1">
      <alignment horizontal="center" vertical="center"/>
      <protection/>
    </xf>
    <xf numFmtId="16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horizontal="center" vertical="center"/>
    </xf>
    <xf numFmtId="4" fontId="1" fillId="0" borderId="0" xfId="52" applyNumberFormat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3" xfId="52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52" applyFont="1" applyBorder="1" applyAlignment="1">
      <alignment horizontal="right"/>
      <protection/>
    </xf>
    <xf numFmtId="0" fontId="3" fillId="33" borderId="10" xfId="52" applyFont="1" applyFill="1" applyBorder="1" applyAlignment="1">
      <alignment horizontal="left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52" applyFont="1" applyBorder="1" applyAlignment="1">
      <alignment horizontal="left" wrapText="1"/>
      <protection/>
    </xf>
    <xf numFmtId="0" fontId="38" fillId="0" borderId="10" xfId="44" applyBorder="1" applyAlignment="1">
      <alignment horizontal="center" vertical="center"/>
    </xf>
    <xf numFmtId="0" fontId="6" fillId="0" borderId="15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1" fillId="0" borderId="0" xfId="52" applyNumberFormat="1" applyFont="1" applyBorder="1" applyAlignment="1">
      <alignment/>
      <protection/>
    </xf>
    <xf numFmtId="0" fontId="13" fillId="0" borderId="0" xfId="0" applyFont="1" applyAlignment="1">
      <alignment horizontal="center" vertical="center" wrapText="1"/>
    </xf>
    <xf numFmtId="164" fontId="1" fillId="0" borderId="0" xfId="52" applyNumberFormat="1" applyFont="1" applyBorder="1" applyAlignment="1">
      <alignment horizontal="center"/>
      <protection/>
    </xf>
    <xf numFmtId="164" fontId="1" fillId="0" borderId="0" xfId="52" applyNumberFormat="1" applyFont="1" applyBorder="1" applyAlignment="1">
      <alignment horizontal="center" wrapText="1"/>
      <protection/>
    </xf>
    <xf numFmtId="0" fontId="1" fillId="0" borderId="15" xfId="52" applyFont="1" applyBorder="1" applyAlignment="1">
      <alignment horizontal="left" wrapText="1"/>
      <protection/>
    </xf>
    <xf numFmtId="0" fontId="9" fillId="0" borderId="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6" xfId="52" applyFont="1" applyBorder="1" applyAlignment="1">
      <alignment horizontal="center" vertical="center"/>
      <protection/>
    </xf>
    <xf numFmtId="0" fontId="0" fillId="0" borderId="0" xfId="52" applyFont="1" applyBorder="1" applyAlignment="1">
      <alignment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25</xdr:row>
      <xdr:rowOff>1714500</xdr:rowOff>
    </xdr:from>
    <xdr:to>
      <xdr:col>1</xdr:col>
      <xdr:colOff>2314575</xdr:colOff>
      <xdr:row>25</xdr:row>
      <xdr:rowOff>2609850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934700"/>
          <a:ext cx="2238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37</xdr:row>
      <xdr:rowOff>571500</xdr:rowOff>
    </xdr:from>
    <xdr:to>
      <xdr:col>1</xdr:col>
      <xdr:colOff>2362200</xdr:colOff>
      <xdr:row>37</xdr:row>
      <xdr:rowOff>1600200</xdr:rowOff>
    </xdr:to>
    <xdr:pic>
      <xdr:nvPicPr>
        <xdr:cNvPr id="2" name="Obraz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8030825"/>
          <a:ext cx="2305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Budzisz@rewita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145" zoomScaleNormal="145" zoomScalePageLayoutView="0" workbookViewId="0" topLeftCell="A25">
      <selection activeCell="B27" sqref="B27"/>
    </sheetView>
  </sheetViews>
  <sheetFormatPr defaultColWidth="9.140625" defaultRowHeight="12.75"/>
  <cols>
    <col min="1" max="1" width="3.8515625" style="0" customWidth="1"/>
    <col min="2" max="2" width="36.421875" style="0" customWidth="1"/>
    <col min="3" max="3" width="13.421875" style="0" customWidth="1"/>
    <col min="5" max="5" width="9.28125" style="0" customWidth="1"/>
    <col min="6" max="6" width="9.7109375" style="0" customWidth="1"/>
    <col min="7" max="7" width="13.140625" style="0" customWidth="1"/>
    <col min="8" max="8" width="6.7109375" style="0" customWidth="1"/>
    <col min="9" max="9" width="12.140625" style="0" customWidth="1"/>
    <col min="10" max="10" width="15.8515625" style="0" customWidth="1"/>
  </cols>
  <sheetData>
    <row r="2" spans="1:10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 customHeight="1">
      <c r="A3" s="30" t="s">
        <v>59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39" customHeight="1">
      <c r="A4" s="31" t="s">
        <v>1</v>
      </c>
      <c r="B4" s="31"/>
      <c r="C4" s="32" t="s">
        <v>37</v>
      </c>
      <c r="D4" s="32"/>
      <c r="E4" s="32"/>
      <c r="F4" s="32"/>
      <c r="G4" s="32"/>
      <c r="H4" s="32"/>
      <c r="I4" s="32"/>
      <c r="J4" s="32"/>
    </row>
    <row r="5" spans="1:10" ht="12.75">
      <c r="A5" s="33" t="s">
        <v>2</v>
      </c>
      <c r="B5" s="33"/>
      <c r="C5" s="34" t="s">
        <v>38</v>
      </c>
      <c r="D5" s="34"/>
      <c r="E5" s="34"/>
      <c r="F5" s="34"/>
      <c r="G5" s="34"/>
      <c r="H5" s="34"/>
      <c r="I5" s="34"/>
      <c r="J5" s="34"/>
    </row>
    <row r="6" spans="1:10" ht="12.75">
      <c r="A6" s="1" t="s">
        <v>3</v>
      </c>
      <c r="B6" s="2"/>
      <c r="C6" s="34" t="s">
        <v>70</v>
      </c>
      <c r="D6" s="34"/>
      <c r="E6" s="34"/>
      <c r="F6" s="34"/>
      <c r="G6" s="34"/>
      <c r="H6" s="34"/>
      <c r="I6" s="34"/>
      <c r="J6" s="34"/>
    </row>
    <row r="7" spans="1:10" ht="25.5" customHeight="1">
      <c r="A7" s="35" t="s">
        <v>4</v>
      </c>
      <c r="B7" s="35"/>
      <c r="C7" s="36" t="s">
        <v>39</v>
      </c>
      <c r="D7" s="34"/>
      <c r="E7" s="34"/>
      <c r="F7" s="34"/>
      <c r="G7" s="34"/>
      <c r="H7" s="34"/>
      <c r="I7" s="34"/>
      <c r="J7" s="34"/>
    </row>
    <row r="8" spans="1:10" ht="45.75" customHeight="1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40.5" customHeight="1">
      <c r="A9" s="38" t="s">
        <v>6</v>
      </c>
      <c r="B9" s="38"/>
      <c r="C9" s="39"/>
      <c r="D9" s="39"/>
      <c r="E9" s="39"/>
      <c r="F9" s="39"/>
      <c r="G9" s="39"/>
      <c r="H9" s="39"/>
      <c r="I9" s="39"/>
      <c r="J9" s="39"/>
    </row>
    <row r="10" spans="1:10" ht="41.25" customHeight="1">
      <c r="A10" s="38" t="s">
        <v>7</v>
      </c>
      <c r="B10" s="38"/>
      <c r="C10" s="39"/>
      <c r="D10" s="39"/>
      <c r="E10" s="39"/>
      <c r="F10" s="39"/>
      <c r="G10" s="39"/>
      <c r="H10" s="39"/>
      <c r="I10" s="39"/>
      <c r="J10" s="39"/>
    </row>
    <row r="11" spans="1:10" ht="20.25" customHeight="1">
      <c r="A11" s="38" t="s">
        <v>8</v>
      </c>
      <c r="B11" s="38"/>
      <c r="C11" s="39"/>
      <c r="D11" s="39"/>
      <c r="E11" s="39"/>
      <c r="F11" s="39"/>
      <c r="G11" s="38" t="s">
        <v>9</v>
      </c>
      <c r="H11" s="38"/>
      <c r="I11" s="39"/>
      <c r="J11" s="39"/>
    </row>
    <row r="12" spans="1:10" ht="20.25" customHeight="1">
      <c r="A12" s="40" t="s">
        <v>10</v>
      </c>
      <c r="B12" s="40"/>
      <c r="C12" s="39"/>
      <c r="D12" s="39"/>
      <c r="E12" s="39"/>
      <c r="F12" s="39"/>
      <c r="G12" s="38" t="s">
        <v>11</v>
      </c>
      <c r="H12" s="38"/>
      <c r="I12" s="39"/>
      <c r="J12" s="39"/>
    </row>
    <row r="13" spans="1:10" ht="20.25" customHeight="1">
      <c r="A13" s="40" t="s">
        <v>12</v>
      </c>
      <c r="B13" s="40"/>
      <c r="C13" s="39"/>
      <c r="D13" s="39"/>
      <c r="E13" s="39"/>
      <c r="F13" s="39"/>
      <c r="G13" s="38" t="s">
        <v>13</v>
      </c>
      <c r="H13" s="38"/>
      <c r="I13" s="39"/>
      <c r="J13" s="39"/>
    </row>
    <row r="14" spans="1:10" ht="20.25" customHeight="1">
      <c r="A14" s="40" t="s">
        <v>14</v>
      </c>
      <c r="B14" s="40"/>
      <c r="C14" s="39"/>
      <c r="D14" s="39"/>
      <c r="E14" s="39"/>
      <c r="F14" s="39"/>
      <c r="G14" s="38" t="s">
        <v>15</v>
      </c>
      <c r="H14" s="38"/>
      <c r="I14" s="39"/>
      <c r="J14" s="39"/>
    </row>
    <row r="15" spans="1:10" ht="20.25" customHeight="1">
      <c r="A15" s="40" t="s">
        <v>16</v>
      </c>
      <c r="B15" s="40"/>
      <c r="C15" s="39"/>
      <c r="D15" s="39"/>
      <c r="E15" s="39"/>
      <c r="F15" s="39"/>
      <c r="G15" s="38" t="s">
        <v>17</v>
      </c>
      <c r="H15" s="38"/>
      <c r="I15" s="39"/>
      <c r="J15" s="39"/>
    </row>
    <row r="16" spans="1:10" ht="54" customHeight="1">
      <c r="A16" s="45" t="s">
        <v>58</v>
      </c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2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9" spans="1:10" ht="12.7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5">
      <c r="A20" s="46" t="s">
        <v>72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ht="12.7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60">
      <c r="A22" s="5" t="s">
        <v>18</v>
      </c>
      <c r="B22" s="5" t="s">
        <v>19</v>
      </c>
      <c r="C22" s="5" t="s">
        <v>20</v>
      </c>
      <c r="D22" s="5" t="s">
        <v>21</v>
      </c>
      <c r="E22" s="5" t="s">
        <v>22</v>
      </c>
      <c r="F22" s="5" t="s">
        <v>62</v>
      </c>
      <c r="G22" s="6" t="s">
        <v>63</v>
      </c>
      <c r="H22" s="6" t="s">
        <v>23</v>
      </c>
      <c r="I22" s="6" t="s">
        <v>64</v>
      </c>
      <c r="J22" s="6" t="s">
        <v>24</v>
      </c>
    </row>
    <row r="23" spans="1:10" ht="12.75">
      <c r="A23" s="7">
        <v>1</v>
      </c>
      <c r="B23" s="7">
        <v>2</v>
      </c>
      <c r="C23" s="26">
        <v>3</v>
      </c>
      <c r="D23" s="7">
        <v>4</v>
      </c>
      <c r="E23" s="7">
        <v>5</v>
      </c>
      <c r="F23" s="7">
        <v>6</v>
      </c>
      <c r="G23" s="8">
        <v>7</v>
      </c>
      <c r="H23" s="8">
        <v>8</v>
      </c>
      <c r="I23" s="8">
        <v>9</v>
      </c>
      <c r="J23" s="8">
        <v>10</v>
      </c>
    </row>
    <row r="24" spans="1:10" ht="93" customHeight="1">
      <c r="A24" s="9" t="s">
        <v>32</v>
      </c>
      <c r="B24" s="22" t="s">
        <v>60</v>
      </c>
      <c r="C24" s="27" t="s">
        <v>65</v>
      </c>
      <c r="D24" s="25" t="s">
        <v>40</v>
      </c>
      <c r="E24" s="15">
        <v>2</v>
      </c>
      <c r="F24" s="16"/>
      <c r="G24" s="20">
        <f>E24*F24</f>
        <v>0</v>
      </c>
      <c r="H24" s="17">
        <v>23</v>
      </c>
      <c r="I24" s="20">
        <f>G24*1.23</f>
        <v>0</v>
      </c>
      <c r="J24" s="18"/>
    </row>
    <row r="25" spans="1:10" ht="75" customHeight="1">
      <c r="A25" s="9" t="s">
        <v>33</v>
      </c>
      <c r="B25" s="22" t="s">
        <v>41</v>
      </c>
      <c r="C25" s="27" t="s">
        <v>65</v>
      </c>
      <c r="D25" s="25" t="s">
        <v>42</v>
      </c>
      <c r="E25" s="15">
        <v>1</v>
      </c>
      <c r="F25" s="16"/>
      <c r="G25" s="20">
        <f aca="true" t="shared" si="0" ref="G25:G42">E25*F25</f>
        <v>0</v>
      </c>
      <c r="H25" s="17">
        <v>23</v>
      </c>
      <c r="I25" s="20">
        <f aca="true" t="shared" si="1" ref="I25:I42">G25*1.23</f>
        <v>0</v>
      </c>
      <c r="J25" s="18"/>
    </row>
    <row r="26" spans="1:10" ht="225.75" customHeight="1">
      <c r="A26" s="9">
        <v>3</v>
      </c>
      <c r="B26" s="23" t="s">
        <v>55</v>
      </c>
      <c r="C26" s="27" t="s">
        <v>65</v>
      </c>
      <c r="D26" s="25" t="s">
        <v>40</v>
      </c>
      <c r="E26" s="15">
        <v>1</v>
      </c>
      <c r="F26" s="16"/>
      <c r="G26" s="20">
        <f t="shared" si="0"/>
        <v>0</v>
      </c>
      <c r="H26" s="17">
        <v>23</v>
      </c>
      <c r="I26" s="20">
        <f t="shared" si="1"/>
        <v>0</v>
      </c>
      <c r="J26" s="19"/>
    </row>
    <row r="27" spans="1:10" ht="89.25">
      <c r="A27" s="9">
        <v>4</v>
      </c>
      <c r="B27" s="22" t="s">
        <v>57</v>
      </c>
      <c r="C27" s="27" t="s">
        <v>65</v>
      </c>
      <c r="D27" s="25" t="s">
        <v>40</v>
      </c>
      <c r="E27" s="15">
        <v>3</v>
      </c>
      <c r="F27" s="16"/>
      <c r="G27" s="20">
        <f t="shared" si="0"/>
        <v>0</v>
      </c>
      <c r="H27" s="17">
        <v>23</v>
      </c>
      <c r="I27" s="20">
        <f t="shared" si="1"/>
        <v>0</v>
      </c>
      <c r="J27" s="19"/>
    </row>
    <row r="28" spans="1:10" ht="63.75">
      <c r="A28" s="9">
        <v>5</v>
      </c>
      <c r="B28" s="22" t="s">
        <v>43</v>
      </c>
      <c r="C28" s="27" t="s">
        <v>65</v>
      </c>
      <c r="D28" s="25" t="s">
        <v>40</v>
      </c>
      <c r="E28" s="15">
        <v>3</v>
      </c>
      <c r="F28" s="16"/>
      <c r="G28" s="20">
        <f t="shared" si="0"/>
        <v>0</v>
      </c>
      <c r="H28" s="17">
        <v>23</v>
      </c>
      <c r="I28" s="20">
        <f t="shared" si="1"/>
        <v>0</v>
      </c>
      <c r="J28" s="19"/>
    </row>
    <row r="29" spans="1:10" ht="25.5">
      <c r="A29" s="9">
        <v>6</v>
      </c>
      <c r="B29" s="22" t="s">
        <v>44</v>
      </c>
      <c r="C29" s="28" t="s">
        <v>67</v>
      </c>
      <c r="D29" s="25" t="s">
        <v>40</v>
      </c>
      <c r="E29" s="15">
        <v>10</v>
      </c>
      <c r="F29" s="16"/>
      <c r="G29" s="20">
        <f t="shared" si="0"/>
        <v>0</v>
      </c>
      <c r="H29" s="17">
        <v>23</v>
      </c>
      <c r="I29" s="20">
        <f t="shared" si="1"/>
        <v>0</v>
      </c>
      <c r="J29" s="18"/>
    </row>
    <row r="30" spans="1:10" ht="25.5">
      <c r="A30" s="9">
        <v>7</v>
      </c>
      <c r="B30" s="22" t="s">
        <v>45</v>
      </c>
      <c r="C30" s="28" t="s">
        <v>67</v>
      </c>
      <c r="D30" s="25" t="s">
        <v>40</v>
      </c>
      <c r="E30" s="15">
        <v>10</v>
      </c>
      <c r="F30" s="16"/>
      <c r="G30" s="20">
        <f t="shared" si="0"/>
        <v>0</v>
      </c>
      <c r="H30" s="17">
        <v>23</v>
      </c>
      <c r="I30" s="20">
        <f t="shared" si="1"/>
        <v>0</v>
      </c>
      <c r="J30" s="18"/>
    </row>
    <row r="31" spans="1:10" ht="29.25" customHeight="1">
      <c r="A31" s="9">
        <v>8</v>
      </c>
      <c r="B31" s="22" t="s">
        <v>46</v>
      </c>
      <c r="C31" s="28" t="s">
        <v>67</v>
      </c>
      <c r="D31" s="25" t="s">
        <v>40</v>
      </c>
      <c r="E31" s="15">
        <v>10</v>
      </c>
      <c r="F31" s="16"/>
      <c r="G31" s="20">
        <f t="shared" si="0"/>
        <v>0</v>
      </c>
      <c r="H31" s="17">
        <v>23</v>
      </c>
      <c r="I31" s="20">
        <f t="shared" si="1"/>
        <v>0</v>
      </c>
      <c r="J31" s="18"/>
    </row>
    <row r="32" spans="1:10" ht="29.25" customHeight="1">
      <c r="A32" s="9">
        <v>9</v>
      </c>
      <c r="B32" s="24" t="s">
        <v>47</v>
      </c>
      <c r="C32" s="28" t="s">
        <v>67</v>
      </c>
      <c r="D32" s="25" t="s">
        <v>40</v>
      </c>
      <c r="E32" s="15">
        <v>5</v>
      </c>
      <c r="F32" s="16"/>
      <c r="G32" s="20">
        <f t="shared" si="0"/>
        <v>0</v>
      </c>
      <c r="H32" s="17">
        <v>23</v>
      </c>
      <c r="I32" s="20">
        <f t="shared" si="1"/>
        <v>0</v>
      </c>
      <c r="J32" s="18"/>
    </row>
    <row r="33" spans="1:10" ht="29.25" customHeight="1">
      <c r="A33" s="9">
        <v>10</v>
      </c>
      <c r="B33" s="22" t="s">
        <v>49</v>
      </c>
      <c r="C33" s="28" t="s">
        <v>67</v>
      </c>
      <c r="D33" s="25" t="s">
        <v>40</v>
      </c>
      <c r="E33" s="15">
        <v>15</v>
      </c>
      <c r="F33" s="16"/>
      <c r="G33" s="20">
        <f t="shared" si="0"/>
        <v>0</v>
      </c>
      <c r="H33" s="17">
        <v>23</v>
      </c>
      <c r="I33" s="20">
        <f t="shared" si="1"/>
        <v>0</v>
      </c>
      <c r="J33" s="18"/>
    </row>
    <row r="34" spans="1:10" ht="29.25" customHeight="1">
      <c r="A34" s="9">
        <v>11</v>
      </c>
      <c r="B34" s="22" t="s">
        <v>48</v>
      </c>
      <c r="C34" s="28" t="s">
        <v>67</v>
      </c>
      <c r="D34" s="25" t="s">
        <v>40</v>
      </c>
      <c r="E34" s="15">
        <v>10</v>
      </c>
      <c r="F34" s="16"/>
      <c r="G34" s="20">
        <f t="shared" si="0"/>
        <v>0</v>
      </c>
      <c r="H34" s="17">
        <v>23</v>
      </c>
      <c r="I34" s="20">
        <f t="shared" si="1"/>
        <v>0</v>
      </c>
      <c r="J34" s="18"/>
    </row>
    <row r="35" spans="1:10" ht="25.5">
      <c r="A35" s="9">
        <v>12</v>
      </c>
      <c r="B35" s="22" t="s">
        <v>61</v>
      </c>
      <c r="C35" s="27" t="s">
        <v>65</v>
      </c>
      <c r="D35" s="25" t="s">
        <v>40</v>
      </c>
      <c r="E35" s="15">
        <v>1</v>
      </c>
      <c r="F35" s="16"/>
      <c r="G35" s="20">
        <f t="shared" si="0"/>
        <v>0</v>
      </c>
      <c r="H35" s="17">
        <v>23</v>
      </c>
      <c r="I35" s="20">
        <f t="shared" si="1"/>
        <v>0</v>
      </c>
      <c r="J35" s="18"/>
    </row>
    <row r="36" spans="1:10" ht="25.5">
      <c r="A36" s="9">
        <v>13</v>
      </c>
      <c r="B36" s="22" t="s">
        <v>50</v>
      </c>
      <c r="C36" s="27" t="s">
        <v>65</v>
      </c>
      <c r="D36" s="25" t="s">
        <v>40</v>
      </c>
      <c r="E36" s="15">
        <v>8</v>
      </c>
      <c r="F36" s="16"/>
      <c r="G36" s="20">
        <f t="shared" si="0"/>
        <v>0</v>
      </c>
      <c r="H36" s="17">
        <v>23</v>
      </c>
      <c r="I36" s="20">
        <f t="shared" si="1"/>
        <v>0</v>
      </c>
      <c r="J36" s="18"/>
    </row>
    <row r="37" spans="1:10" ht="51">
      <c r="A37" s="9">
        <v>14</v>
      </c>
      <c r="B37" s="22" t="s">
        <v>71</v>
      </c>
      <c r="C37" s="27" t="s">
        <v>65</v>
      </c>
      <c r="D37" s="25" t="s">
        <v>40</v>
      </c>
      <c r="E37" s="15">
        <v>3</v>
      </c>
      <c r="F37" s="16"/>
      <c r="G37" s="20">
        <f t="shared" si="0"/>
        <v>0</v>
      </c>
      <c r="H37" s="17">
        <v>23</v>
      </c>
      <c r="I37" s="20">
        <f t="shared" si="1"/>
        <v>0</v>
      </c>
      <c r="J37" s="18"/>
    </row>
    <row r="38" spans="1:10" ht="134.25" customHeight="1">
      <c r="A38" s="9">
        <v>15</v>
      </c>
      <c r="B38" s="23" t="s">
        <v>56</v>
      </c>
      <c r="C38" s="27" t="s">
        <v>65</v>
      </c>
      <c r="D38" s="25" t="s">
        <v>40</v>
      </c>
      <c r="E38" s="15">
        <v>1</v>
      </c>
      <c r="F38" s="16"/>
      <c r="G38" s="20">
        <f t="shared" si="0"/>
        <v>0</v>
      </c>
      <c r="H38" s="17">
        <v>23</v>
      </c>
      <c r="I38" s="20">
        <f t="shared" si="1"/>
        <v>0</v>
      </c>
      <c r="J38" s="18"/>
    </row>
    <row r="39" spans="1:10" ht="12.75">
      <c r="A39" s="9">
        <v>16</v>
      </c>
      <c r="B39" s="22" t="s">
        <v>51</v>
      </c>
      <c r="C39" s="28" t="s">
        <v>66</v>
      </c>
      <c r="D39" s="25" t="s">
        <v>52</v>
      </c>
      <c r="E39" s="15">
        <v>500</v>
      </c>
      <c r="F39" s="16"/>
      <c r="G39" s="20">
        <f t="shared" si="0"/>
        <v>0</v>
      </c>
      <c r="H39" s="17">
        <v>23</v>
      </c>
      <c r="I39" s="20">
        <f t="shared" si="1"/>
        <v>0</v>
      </c>
      <c r="J39" s="18"/>
    </row>
    <row r="40" spans="1:10" ht="38.25">
      <c r="A40" s="9">
        <v>17</v>
      </c>
      <c r="B40" s="22" t="s">
        <v>53</v>
      </c>
      <c r="C40" s="27" t="s">
        <v>65</v>
      </c>
      <c r="D40" s="25" t="s">
        <v>40</v>
      </c>
      <c r="E40" s="15">
        <v>5</v>
      </c>
      <c r="F40" s="16"/>
      <c r="G40" s="20">
        <f t="shared" si="0"/>
        <v>0</v>
      </c>
      <c r="H40" s="17">
        <v>23</v>
      </c>
      <c r="I40" s="20">
        <f t="shared" si="1"/>
        <v>0</v>
      </c>
      <c r="J40" s="18"/>
    </row>
    <row r="41" spans="1:10" ht="51">
      <c r="A41" s="9">
        <v>18</v>
      </c>
      <c r="B41" s="22" t="s">
        <v>73</v>
      </c>
      <c r="C41" s="28" t="s">
        <v>68</v>
      </c>
      <c r="D41" s="25" t="s">
        <v>40</v>
      </c>
      <c r="E41" s="15">
        <v>16</v>
      </c>
      <c r="F41" s="16"/>
      <c r="G41" s="20">
        <f t="shared" si="0"/>
        <v>0</v>
      </c>
      <c r="H41" s="17">
        <v>23</v>
      </c>
      <c r="I41" s="20">
        <f t="shared" si="1"/>
        <v>0</v>
      </c>
      <c r="J41" s="18"/>
    </row>
    <row r="42" spans="1:10" ht="25.5">
      <c r="A42" s="9">
        <v>19</v>
      </c>
      <c r="B42" s="22" t="s">
        <v>54</v>
      </c>
      <c r="C42" s="28" t="s">
        <v>69</v>
      </c>
      <c r="D42" s="25" t="s">
        <v>42</v>
      </c>
      <c r="E42" s="15">
        <v>1</v>
      </c>
      <c r="F42" s="16"/>
      <c r="G42" s="20">
        <f t="shared" si="0"/>
        <v>0</v>
      </c>
      <c r="H42" s="17">
        <v>23</v>
      </c>
      <c r="I42" s="20">
        <f t="shared" si="1"/>
        <v>0</v>
      </c>
      <c r="J42" s="18"/>
    </row>
    <row r="43" spans="1:10" ht="15">
      <c r="A43" s="47" t="s">
        <v>25</v>
      </c>
      <c r="B43" s="47"/>
      <c r="C43" s="48"/>
      <c r="D43" s="47"/>
      <c r="E43" s="47"/>
      <c r="F43" s="47"/>
      <c r="G43" s="20">
        <f>SUM(G24:G42)</f>
        <v>0</v>
      </c>
      <c r="H43" s="17"/>
      <c r="I43" s="20">
        <f>SUM(I24:I42)</f>
        <v>0</v>
      </c>
      <c r="J43" s="10"/>
    </row>
    <row r="44" spans="1:10" ht="12.75" customHeight="1">
      <c r="A44" s="49" t="s">
        <v>34</v>
      </c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2.75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0" ht="12.75" customHeight="1">
      <c r="A46" s="49" t="s">
        <v>35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0" ht="12.7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21"/>
      <c r="F49" s="11"/>
      <c r="G49" s="11"/>
      <c r="H49" s="11"/>
      <c r="I49" s="11"/>
      <c r="J49" s="11"/>
    </row>
    <row r="50" spans="1:10" ht="12.75">
      <c r="A50" s="11"/>
      <c r="B50" s="11" t="s">
        <v>36</v>
      </c>
      <c r="C50" s="11"/>
      <c r="D50" s="12"/>
      <c r="E50" s="12"/>
      <c r="F50" s="12"/>
      <c r="G50" s="13"/>
      <c r="H50" s="13"/>
      <c r="I50" s="13"/>
      <c r="J50" s="13"/>
    </row>
    <row r="51" spans="1:10" ht="12.75">
      <c r="A51" s="11"/>
      <c r="B51" s="14" t="s">
        <v>26</v>
      </c>
      <c r="C51" s="11"/>
      <c r="D51" s="12"/>
      <c r="E51" s="12"/>
      <c r="F51" s="12"/>
      <c r="G51" s="13"/>
      <c r="H51" s="13"/>
      <c r="I51" s="13"/>
      <c r="J51" s="13"/>
    </row>
    <row r="52" spans="1:10" ht="12.75">
      <c r="A52" s="11"/>
      <c r="B52" s="11"/>
      <c r="C52" s="11"/>
      <c r="D52" s="12"/>
      <c r="E52" s="12"/>
      <c r="F52" s="12"/>
      <c r="G52" s="41" t="s">
        <v>27</v>
      </c>
      <c r="H52" s="41"/>
      <c r="I52" s="41"/>
      <c r="J52" s="41"/>
    </row>
    <row r="53" spans="1:10" ht="12.75">
      <c r="A53" s="11"/>
      <c r="B53" s="11"/>
      <c r="C53" s="11"/>
      <c r="D53" s="12"/>
      <c r="E53" s="12"/>
      <c r="F53" s="12"/>
      <c r="G53" s="41" t="s">
        <v>28</v>
      </c>
      <c r="H53" s="41"/>
      <c r="I53" s="41"/>
      <c r="J53" s="41"/>
    </row>
    <row r="54" spans="1:10" ht="12.75">
      <c r="A54" s="11"/>
      <c r="B54" s="11"/>
      <c r="C54" s="11"/>
      <c r="D54" s="12"/>
      <c r="E54" s="12"/>
      <c r="F54" s="12"/>
      <c r="G54" s="43" t="s">
        <v>29</v>
      </c>
      <c r="H54" s="43"/>
      <c r="I54" s="43"/>
      <c r="J54" s="43"/>
    </row>
    <row r="55" spans="1:10" ht="12.75">
      <c r="A55" s="11"/>
      <c r="B55" s="11"/>
      <c r="C55" s="11"/>
      <c r="D55" s="12"/>
      <c r="E55" s="12"/>
      <c r="F55" s="12"/>
      <c r="G55" s="41" t="s">
        <v>30</v>
      </c>
      <c r="H55" s="41"/>
      <c r="I55" s="41"/>
      <c r="J55" s="41"/>
    </row>
    <row r="56" spans="1:10" ht="12.75" customHeight="1">
      <c r="A56" s="11"/>
      <c r="B56" s="11"/>
      <c r="C56" s="11"/>
      <c r="D56" s="12"/>
      <c r="E56" s="12"/>
      <c r="F56" s="12"/>
      <c r="G56" s="44" t="s">
        <v>31</v>
      </c>
      <c r="H56" s="44"/>
      <c r="I56" s="44"/>
      <c r="J56" s="44"/>
    </row>
    <row r="61" spans="2:9" ht="15.75" customHeight="1">
      <c r="B61" s="42"/>
      <c r="C61" s="42"/>
      <c r="D61" s="42"/>
      <c r="E61" s="42"/>
      <c r="F61" s="42"/>
      <c r="G61" s="42"/>
      <c r="H61" s="42"/>
      <c r="I61" s="42"/>
    </row>
    <row r="62" spans="2:9" ht="12.75">
      <c r="B62" s="42"/>
      <c r="C62" s="42"/>
      <c r="D62" s="42"/>
      <c r="E62" s="42"/>
      <c r="F62" s="42"/>
      <c r="G62" s="42"/>
      <c r="H62" s="42"/>
      <c r="I62" s="42"/>
    </row>
  </sheetData>
  <sheetProtection selectLockedCells="1" selectUnlockedCells="1"/>
  <mergeCells count="45">
    <mergeCell ref="B61:I62"/>
    <mergeCell ref="G53:J53"/>
    <mergeCell ref="G54:J54"/>
    <mergeCell ref="G55:J55"/>
    <mergeCell ref="G56:J56"/>
    <mergeCell ref="A16:J16"/>
    <mergeCell ref="A20:J20"/>
    <mergeCell ref="A43:F43"/>
    <mergeCell ref="A44:J45"/>
    <mergeCell ref="A46:J47"/>
    <mergeCell ref="G52:J52"/>
    <mergeCell ref="A14:B14"/>
    <mergeCell ref="C14:F14"/>
    <mergeCell ref="G14:H14"/>
    <mergeCell ref="I14:J14"/>
    <mergeCell ref="A15:B15"/>
    <mergeCell ref="C15:F15"/>
    <mergeCell ref="G15:H15"/>
    <mergeCell ref="I15:J15"/>
    <mergeCell ref="A12:B12"/>
    <mergeCell ref="C12:F12"/>
    <mergeCell ref="G12:H12"/>
    <mergeCell ref="I12:J12"/>
    <mergeCell ref="A13:B13"/>
    <mergeCell ref="C13:F13"/>
    <mergeCell ref="G13:H13"/>
    <mergeCell ref="I13:J13"/>
    <mergeCell ref="A10:B10"/>
    <mergeCell ref="C10:J10"/>
    <mergeCell ref="A11:B11"/>
    <mergeCell ref="C11:F11"/>
    <mergeCell ref="G11:H11"/>
    <mergeCell ref="I11:J11"/>
    <mergeCell ref="C6:J6"/>
    <mergeCell ref="A7:B7"/>
    <mergeCell ref="C7:J7"/>
    <mergeCell ref="A8:J8"/>
    <mergeCell ref="A9:B9"/>
    <mergeCell ref="C9:J9"/>
    <mergeCell ref="A2:J2"/>
    <mergeCell ref="A3:J3"/>
    <mergeCell ref="A4:B4"/>
    <mergeCell ref="C4:J4"/>
    <mergeCell ref="A5:B5"/>
    <mergeCell ref="C5:J5"/>
  </mergeCells>
  <hyperlinks>
    <hyperlink ref="C7" r:id="rId1" display="M.Budzisz@rewita.pl"/>
  </hyperlinks>
  <printOptions/>
  <pageMargins left="0.75" right="0.75" top="1" bottom="1" header="0.5118055555555555" footer="0.511805555555555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WZW JANTAR  JURATA</cp:lastModifiedBy>
  <cp:lastPrinted>2015-05-08T12:44:24Z</cp:lastPrinted>
  <dcterms:created xsi:type="dcterms:W3CDTF">2015-04-21T07:14:12Z</dcterms:created>
  <dcterms:modified xsi:type="dcterms:W3CDTF">2015-05-29T08:42:59Z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