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-21" sheetId="2" r:id="rId1"/>
  </sheets>
  <calcPr calcId="152511"/>
</workbook>
</file>

<file path=xl/calcChain.xml><?xml version="1.0" encoding="utf-8"?>
<calcChain xmlns="http://schemas.openxmlformats.org/spreadsheetml/2006/main">
  <c r="F78" i="2" l="1"/>
  <c r="H78" i="2" s="1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</calcChain>
</file>

<file path=xl/sharedStrings.xml><?xml version="1.0" encoding="utf-8"?>
<sst xmlns="http://schemas.openxmlformats.org/spreadsheetml/2006/main" count="162" uniqueCount="117">
  <si>
    <t>Pełny adres Odbiorcy (miejsce dostawy):</t>
  </si>
  <si>
    <t>AMW REWITA Sp. z o.o  ODDZIAŁ REWITA  Rogowo                                                                                                                     72-330 Mrzeżyno Gryfickie, Rogowo 76 (magazyn żywnościowy)</t>
  </si>
  <si>
    <t>Częstotliwość dostaw:</t>
  </si>
  <si>
    <t xml:space="preserve">               Dostawy sukcesywne nie rzadziej niż 3 razy w tygodniu, w dni robocze</t>
  </si>
  <si>
    <t>Godziny dostaw:</t>
  </si>
  <si>
    <t xml:space="preserve">                                                                    od 7 :00-  do 12: 30</t>
  </si>
  <si>
    <t>Osoba wyznaczona do kontaktów z wykonawcami w zakresie asortymentu</t>
  </si>
  <si>
    <t>Wiśniewska Teresa 664 466 205</t>
  </si>
  <si>
    <t>Szacowanie wartości zamówienia i opis przedmiotu zamówienia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</si>
  <si>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</si>
  <si>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</si>
  <si>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</si>
  <si>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</si>
  <si>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</si>
  <si>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</si>
  <si>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</si>
  <si>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</si>
  <si>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</si>
  <si>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</si>
  <si>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</si>
  <si>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</si>
  <si>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</si>
  <si>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</si>
  <si>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</si>
  <si>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</si>
  <si>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</si>
  <si>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</si>
  <si>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</si>
  <si>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</si>
  <si>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a</t>
  </si>
  <si>
    <t>b</t>
  </si>
  <si>
    <t>d</t>
  </si>
  <si>
    <t>e</t>
  </si>
  <si>
    <t>f</t>
  </si>
  <si>
    <t>g</t>
  </si>
  <si>
    <t>h</t>
  </si>
  <si>
    <t>i</t>
  </si>
  <si>
    <t>j</t>
  </si>
  <si>
    <t>Deser mleczny  z czekoladą  i orzechami typu Monte 6 x 55g</t>
  </si>
  <si>
    <t>op</t>
  </si>
  <si>
    <t>Jogurt naturalny ( zawartośc tłuszczu w suchej masie nie mniej niż 1,5%-2,5%,opakowanie jednostkowe od  150g- 180g kubek z tworzywa sztucznego</t>
  </si>
  <si>
    <t>szt.</t>
  </si>
  <si>
    <t>Jogurt naturalny ( zawartośc tłuszczu w suchej masie nie mniej niż 1,5%-2,5%,opakowanie jednostkowe  od 330g  do 400 g opakowanie z tworzywa sztucznego</t>
  </si>
  <si>
    <t>szt</t>
  </si>
  <si>
    <t>Jogurt naturalny ( zawartośc tłuszczu w suchej masie nie mniej niż 1,5%-2,5%,opakowanie jednostkowe  od 3l  do 5l opakowanie z tworzywa sztucznego</t>
  </si>
  <si>
    <t>l</t>
  </si>
  <si>
    <t>Ser pleśniowy  typu Brie ( Turek, Valbn,President lub równoważny           (skład : mleko pasteryzowane, podpuszczka mikrobilologiczna , pleśń gatunku  Penicillium candidum i Geotrichum candidum) opakowanie jednostkowe od 120g-220g- różne smki</t>
  </si>
  <si>
    <t>kg</t>
  </si>
  <si>
    <t>Jogobella Jogurt owocowy bez cukru 150g ( rózne smaki). Zawartosc tłuszczu 0%</t>
  </si>
  <si>
    <t>Jogurt owocowy z kawałkami owoców  różne smaki typu Jogobella                ( zawartość tłuszczu w suchej masie 2,50% )opakowanie jednostkowe 150g lub równoważny</t>
  </si>
  <si>
    <t>Jogurt PIĄTUŚ  kremowy z Piątnicy rózne smaki(  wyprodukowany z mleka które nie jest obciążone genetycznie bez barwników, bez syropu glukozowo-fruktozowego ,żywe kultury bakterii jogurtowych,przetarte owoce, składniki mineralne,wapń fosfor, potas,zawierrający tłuszcze mleczne bogate w witaminy A,D iE,opaakowanie jednostkowe 125g</t>
  </si>
  <si>
    <t>Jogurt owocowy z kawałkami owoców różne smaki                                               ( zawartość tłuszczu w suchej masie 2,50% opakowanie jednostkowe 150g)</t>
  </si>
  <si>
    <t>Kefir ( zawartośc tłuszczu w suchej masie nie mniej niż 1,5%-2,5%, opakowanie jednostkowe og 150g-1l</t>
  </si>
  <si>
    <t>l.</t>
  </si>
  <si>
    <t xml:space="preserve">Masło  extra porcjowane( zawartość wody nie wyższa niż 16%, zawartość tłuszczu mlecznego nie mniej niż 82%,opakowanie jednostkowe: 10g </t>
  </si>
  <si>
    <t>kg.</t>
  </si>
  <si>
    <t>Masło extra zawartość (  zawartośc wody nie wyższa niż 16%, zawartośc tłuszczu mlecznego nie mniej niż 82%,opakowanie jednostkowe: kostka 200g</t>
  </si>
  <si>
    <t>Masło roślinne opakowanie jednostkowe 500g</t>
  </si>
  <si>
    <t>Mleko Kozie UHT,zawartość tłuszczu 3,8%mleko pełne nienormalizowane,</t>
  </si>
  <si>
    <t xml:space="preserve">Mleko niesłodzone zagęszczone 7,5% tłuszczu opakowanie jednostkowe: karton 500ml z zamykaczem </t>
  </si>
  <si>
    <t xml:space="preserve">Mleko spożywcze pasteryzowane o zawartości tłuszczu 3,2%  opakowanie jednostkowe karton 1l z zamykaczem </t>
  </si>
  <si>
    <t>Mleko spożywcze bez laktozy , zawartośc tłuszczu od 1,5% opakowanie jednostkowe 1l z zamykaczem</t>
  </si>
  <si>
    <t xml:space="preserve">Mleko w proszku pełne( zawartość wody nie więcej niż 4% zawartośc tłuszczu nie mniej niż 26% opakowanie jednostkowe: folia aluminiowa-500g) </t>
  </si>
  <si>
    <t xml:space="preserve">Ser  królewski  pełnotłusty( zawartość tłuszczu zwierzęcego nie mniej 45%) </t>
  </si>
  <si>
    <t xml:space="preserve">Ser  salami pełnotłusty( zawartośc tłuszczu zwierzęcego nie mniej niż  45%)  </t>
  </si>
  <si>
    <t xml:space="preserve">Ser  żółty z przyprawami półtwardy z dodatkiem warzyw z ziół(zawartość tłuszczu zwierzęcego nie mniej niż 45%) </t>
  </si>
  <si>
    <t xml:space="preserve">Ser gouda  pełnotłusty zawartość tłuszczu zwierzęcego nie mniej niż  45% tłuszczu) </t>
  </si>
  <si>
    <t>Ser Cheddar  typu  blok od ok 2 kg do 3  kg półtłusty zawartość tłuszczu zwierzęcego nie mniej niż 45%</t>
  </si>
  <si>
    <t>Ser Mozzarella  claccic   kulka Galbani mini- mini  ( Ser w zalewie zawartość tłuszczu: 19%. Opakowanie 150g  Ilośc kulek  w opakowaniu ok 20szt. Lub równowazny</t>
  </si>
  <si>
    <t>Ser Mozzarella wiórki opakowanie jednostkowe od 150g - do 2kg lub równowazny</t>
  </si>
  <si>
    <t xml:space="preserve">Ser Mozzarella  claccic   kulka Galbani ( Ser w zalewie zawartość tłuszczu: 19%. Masa netto po odsączeniu: 125 g e Masa netto: 215g e lub równoważny </t>
  </si>
  <si>
    <t>Ser Mozzarella Mlekpol blok  opakowanie od ok 1 do ok 2,5 kg( skład mleko, sól, bakterie fermentacji mlekowej, podpuszczka mikrobiologiczna. lub rónowazny</t>
  </si>
  <si>
    <t xml:space="preserve"> Ser Mascarpone  Galbani -śmietankowo-kremowy o delikatnym słodkim smaku i  aksamitnej konsystencji  gestej - opakowanie jednostkowe 500g lub równowazny </t>
  </si>
  <si>
    <t>Ser pełnotłusty typu camembert( ser miękki, okrągły lub owalny, z porostem białej pleśni. Wyprodukowany z krowiego mleka z dodatkiem śmietany. Charakteryzuje się kremową barwą wnętrza, miękką, elastyczną konsystencją, łagodnym, kremowym smakiem, z lekką nutą aromatu typowego dla pleśni. (różne smaki, Turek, Valbon,President,Sekret Mnicha) opakowanie jednostkowe:  od 120g -220g</t>
  </si>
  <si>
    <t>Ser topiony krążki( zawartość tłuszczu nie mniej niż 27% o kształcie podstawy zblizonej do trójkoąta,widoczne kawalki użytych dodatków-szynka,szczypior,zioła,grzyby,papryka,pomidor/,waga jednostkowa od 17,5g-25g,opakowanie; pudełko tekturowe po 8 szt)</t>
  </si>
  <si>
    <t>op.</t>
  </si>
  <si>
    <t>Ser topiony plastry ( pełnotłusty, zawartość tłuszczunie mniej niż 25%,pakowany pojedynczo w folię, widoczne kawałki użytych dodatków/szynka, papryka,zioła,szczypior/pakowane w folię termozgrzewalną po 8 sztuk, waga 1op  -130g</t>
  </si>
  <si>
    <t xml:space="preserve">Ser twarogowy półtłusty  ( zawartość tłuszczu w suchej masie nie mniej niż 30% ser formowany w kostkę( opakowanie folia)- od 0,2 - 1 kg) </t>
  </si>
  <si>
    <t>Ser twarogowy półtłusty 3 krotnie mlelony , klasa I
Cechy: bez substancji konserwujących, bez substancji zagęszczających( opakowanie wiaderko od 1kg -5kg</t>
  </si>
  <si>
    <t>Ser twarogowy  wędzony   typu Jana -  opakowanie  jednostkowe ok 250g  kostka   (  solankowy, z papryką, pieprzem ziołowym i czosnkiem),składniki mleko pasteryzowane,kultury bakterii fermentacji mlekowej.lub równoważny</t>
  </si>
  <si>
    <t>Ser twarogowy typu fromage  typu Górski Przysmak lub rówmnoważny              ( różne smaki, zawartośc tluszczu zwierzęcego nie mniej niż 25%. Opakowanie jednostkowe kostka 80g lub równoważny</t>
  </si>
  <si>
    <t>Ser typu feta ( ser miękki solankowy tłusty, opakowanie jednostkowe kostka od 200g- do 270g)</t>
  </si>
  <si>
    <t>Apetina clacic  ser feta w kostkach  200g .( Ser biały typu śródziemnomorskiego, sałatkowy w kostkach, w zalewie solankowej)Masa netto/ Masa netto sera po odsączeniu: 430 g / 200 g</t>
  </si>
  <si>
    <t>Ser wędzony pełnotłusty typu rolada ustrzycka( zawartość tłuszczu zwierzęcego nie mniej niż 45%)</t>
  </si>
  <si>
    <t xml:space="preserve">Ser wędzony (podpuszczkowy dojrzewający wyrabiany z mleka pasteryzowanegow końcowej fazie dojrzewania poddawany wędzeniu o ustalonej zawartości tłuszczu w suchej masie 45% .– blok  o masie od 1,0kg  – 3,0kg. </t>
  </si>
  <si>
    <t>Ser Złoty Mazur pełnotłusty( zawartośc tłuszczu zwierzęcego nie mniej niż 45%)</t>
  </si>
  <si>
    <t>Ser żółty niskotłuszczowy typu Rycki  Edam light                                                   ( zawartośc tłuszczu zwierzęcego 13%)</t>
  </si>
  <si>
    <t>Ser żółty Rycki Edam -   pełnotłusty podpuszczkowy dojrzewający o zawartosci tłuszczu 26% harakteryzujący się delikatnym smakiem, wzbogaconym orzechową nutą. Posiadający elastyczny jasnożółty  miąższ, o widocznych  owalnych oczkach - blok o masie 2,50kg .</t>
  </si>
  <si>
    <t>Serek homogenizowany waniliowy typu Danio (zawartość tłuszczu w suchej masie nie mniej niż 30%,opakowanie jednostkowe kubek z tworzywa sztucznego, waga 140g</t>
  </si>
  <si>
    <t xml:space="preserve">Serek twarogowy typu Tosca  Turek (opakowanie jednostkowe od 150g -3kg -różne smaki) </t>
  </si>
  <si>
    <t xml:space="preserve">Serek twarogowy w porcjach    typu Tartare 20g różne smaki </t>
  </si>
  <si>
    <t>Serek wiejski ( z dodatkiem różnych owoców  - dwudzielnym opakowaniu jednostkowym 150g)</t>
  </si>
  <si>
    <t>Serek wiejski  - (ziarenka twarogu zanurzone w śmietance opakowanie jednistkowe od150g do 500g ) Typu Piątnica lub równoważny</t>
  </si>
  <si>
    <t>Śmietanka słodka 18% kartonik  opakowanie jednostkowe  od 250 ml- do 500ml</t>
  </si>
  <si>
    <t xml:space="preserve">Śmietanka słodka 18%   opakowanie jednostkowe 5L  </t>
  </si>
  <si>
    <t xml:space="preserve">Śmietana 18%  homogenizowana,                                                           pasteryzowana ( opakowanie jednostkowe 0,2l-5l) </t>
  </si>
  <si>
    <t>Śmietana 36% (opakowanie jednostkowe kartonik od 400-500ml</t>
  </si>
  <si>
    <t>Śmietanka do kawy w płynie 10x10g                                                                        ( zawartośc tłuszczu nie mniejsz niż 12%),opakowanie jednostkowe 10ml</t>
  </si>
  <si>
    <t xml:space="preserve">Śmietanka w spray op 250ml </t>
  </si>
  <si>
    <t>Śmietankowo-twarogowy serek  Kiri 100g (6x17g) zawartość tłuszczu min 29 g/100 lub równoważny</t>
  </si>
  <si>
    <t>RAZEM</t>
  </si>
  <si>
    <t xml:space="preserve">                                           </t>
  </si>
  <si>
    <t>..........................................................................................................</t>
  </si>
  <si>
    <t xml:space="preserve">        Data i podpis osoby (osób) szacującej wartość zamówienia </t>
  </si>
  <si>
    <t>i opisującej przedmiot zamówienia w imieniu Wykonawcy</t>
  </si>
  <si>
    <t xml:space="preserve">                 (Czytelny podpis albo podpis i pieczątka </t>
  </si>
  <si>
    <t xml:space="preserve">z imieniem i nazwiskiem)
</t>
  </si>
  <si>
    <t xml:space="preserve">1. Łączna szacowana wartość netto zamówienia  w wysokości ………………………………..złotych (słownie:……………………………………………..  zł  00/100). </t>
  </si>
  <si>
    <t>Załącznik nr 3 do SDZ</t>
  </si>
  <si>
    <t xml:space="preserve"> Wykaz oferowanych towarów (specyfikacja) dostaw  nabiału wraz z transportem i rozładunkiem  w okresie 12 miesięcy od dnia podpisania umowy nie wcześniej jednak niż od dnia 01.01.2021 roku </t>
  </si>
  <si>
    <t xml:space="preserve"> Sukcesywne dostawy nabiału wraz z transportem i rozładunkiem </t>
  </si>
  <si>
    <t>Uwagi 
(opis artykułu  równoważnego) *</t>
  </si>
  <si>
    <t xml:space="preserve">* należy uzupełnić w przypadku artukułów równoważnych zaproponowanych przez Wykonawcę </t>
  </si>
  <si>
    <r>
      <t xml:space="preserve">Odpowiadając na ogłoszenie nr sprawy: RWT/ORGW/ZA/ REG-272/ 64/2020 </t>
    </r>
    <r>
      <rPr>
        <sz val="9"/>
        <color indexed="8"/>
        <rFont val="Calibri"/>
        <family val="2"/>
        <charset val="238"/>
      </rPr>
      <t>w trybie prztargowym na sukcesywne d</t>
    </r>
    <r>
      <rPr>
        <b/>
        <sz val="9"/>
        <color indexed="8"/>
        <rFont val="Calibri"/>
        <family val="2"/>
        <charset val="238"/>
      </rPr>
      <t xml:space="preserve">ostawy nabiału wraz z transportem i roładunkiem </t>
    </r>
    <r>
      <rPr>
        <sz val="9"/>
        <color indexed="8"/>
        <rFont val="Calibri"/>
        <family val="2"/>
        <charset val="238"/>
      </rPr>
      <t xml:space="preserve"> dla Oddziałów AMW REWITA Sp. z o. o. 03-310 Warszawa, ul. Św. J. Odrowąża 15 -  </t>
    </r>
    <r>
      <rPr>
        <b/>
        <sz val="9"/>
        <color indexed="8"/>
        <rFont val="Calibri"/>
        <family val="2"/>
        <charset val="238"/>
      </rPr>
      <t xml:space="preserve">Oddział  AMW Rewita Rogowo  Rogowo 76, 72-330 Mrzeżyno </t>
    </r>
    <r>
      <rPr>
        <sz val="9"/>
        <color indexed="8"/>
        <rFont val="Calibri"/>
        <family val="2"/>
        <charset val="238"/>
      </rPr>
      <t xml:space="preserve"> oferujemy zgodnie z treścią SDZ towary i ich ceny jednostkowe w poniższej specyfikacji asortymentowej.</t>
    </r>
  </si>
  <si>
    <t>………………………………</t>
  </si>
  <si>
    <t>Miejscowość</t>
  </si>
  <si>
    <t xml:space="preserve">2. Łączna szacowana wartość  brutto zamówienia w wysokości ……………………………….złotych (słownie: ……………………………………………..  zł 00/100).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</si>
</sst>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0.00;[Red]0.00"/>
    <numFmt numFmtId="166" formatCode="#,##0.00;[Red]#,##0.00"/>
    <numFmt numFmtId="167" formatCode="#,##0_ ;\-#,##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rgb="FF0070C0"/>
      <name val="Arial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/>
    <xf numFmtId="0" fontId="15" fillId="0" borderId="0"/>
    <xf numFmtId="0" fontId="15" fillId="0" borderId="0"/>
  </cellStyleXfs>
  <cellXfs count="102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" fontId="5" fillId="0" borderId="7" xfId="3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4" fontId="13" fillId="0" borderId="7" xfId="4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left" vertical="justify"/>
    </xf>
    <xf numFmtId="4" fontId="5" fillId="0" borderId="7" xfId="4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65" fontId="13" fillId="0" borderId="7" xfId="5" applyNumberFormat="1" applyFont="1" applyBorder="1" applyAlignment="1">
      <alignment horizontal="right" vertical="center"/>
    </xf>
    <xf numFmtId="165" fontId="13" fillId="0" borderId="7" xfId="6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4" fontId="13" fillId="0" borderId="1" xfId="4" applyNumberFormat="1" applyFont="1" applyBorder="1" applyAlignment="1">
      <alignment horizontal="right" vertical="center"/>
    </xf>
    <xf numFmtId="0" fontId="16" fillId="0" borderId="0" xfId="0" applyFont="1"/>
    <xf numFmtId="4" fontId="5" fillId="0" borderId="1" xfId="4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 vertical="center" wrapText="1"/>
    </xf>
    <xf numFmtId="165" fontId="13" fillId="0" borderId="7" xfId="5" applyNumberFormat="1" applyFont="1" applyBorder="1"/>
    <xf numFmtId="165" fontId="13" fillId="0" borderId="7" xfId="6" applyNumberFormat="1" applyFont="1" applyBorder="1"/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17" fillId="0" borderId="0" xfId="0" applyFo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4" fontId="5" fillId="0" borderId="8" xfId="3" applyNumberFormat="1" applyFont="1" applyBorder="1" applyAlignment="1">
      <alignment horizontal="right" vertical="center"/>
    </xf>
    <xf numFmtId="9" fontId="5" fillId="0" borderId="8" xfId="0" applyNumberFormat="1" applyFont="1" applyBorder="1" applyAlignment="1">
      <alignment horizontal="right" vertical="center"/>
    </xf>
    <xf numFmtId="4" fontId="13" fillId="0" borderId="8" xfId="4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6" fontId="13" fillId="0" borderId="1" xfId="5" applyNumberFormat="1" applyFont="1" applyBorder="1"/>
    <xf numFmtId="167" fontId="13" fillId="0" borderId="1" xfId="1" applyNumberFormat="1" applyFont="1" applyBorder="1" applyAlignment="1">
      <alignment horizontal="center" vertical="center" wrapText="1"/>
    </xf>
    <xf numFmtId="166" fontId="13" fillId="0" borderId="1" xfId="6" applyNumberFormat="1" applyFont="1" applyBorder="1"/>
    <xf numFmtId="164" fontId="18" fillId="0" borderId="1" xfId="0" applyNumberFormat="1" applyFont="1" applyBorder="1" applyAlignment="1"/>
    <xf numFmtId="0" fontId="5" fillId="0" borderId="0" xfId="2" applyFont="1"/>
    <xf numFmtId="0" fontId="5" fillId="0" borderId="0" xfId="2" applyFont="1" applyAlignment="1">
      <alignment horizontal="center"/>
    </xf>
    <xf numFmtId="164" fontId="5" fillId="0" borderId="0" xfId="2" applyNumberFormat="1" applyFont="1" applyAlignment="1"/>
    <xf numFmtId="164" fontId="5" fillId="0" borderId="0" xfId="2" applyNumberFormat="1" applyFont="1" applyAlignment="1">
      <alignment horizontal="center"/>
    </xf>
    <xf numFmtId="164" fontId="5" fillId="0" borderId="0" xfId="2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2" applyFont="1" applyBorder="1" applyAlignment="1">
      <alignment horizontal="right"/>
    </xf>
    <xf numFmtId="0" fontId="4" fillId="2" borderId="2" xfId="2" applyFont="1" applyFill="1" applyBorder="1" applyAlignment="1">
      <alignment horizontal="left" wrapText="1"/>
    </xf>
    <xf numFmtId="0" fontId="4" fillId="2" borderId="4" xfId="2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left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5" fillId="0" borderId="2" xfId="2" applyFont="1" applyBorder="1" applyAlignment="1"/>
    <xf numFmtId="0" fontId="5" fillId="0" borderId="4" xfId="2" applyFont="1" applyBorder="1" applyAlignment="1"/>
    <xf numFmtId="0" fontId="5" fillId="0" borderId="3" xfId="2" applyFont="1" applyBorder="1" applyAlignment="1"/>
    <xf numFmtId="0" fontId="4" fillId="0" borderId="2" xfId="2" applyFont="1" applyBorder="1" applyAlignment="1">
      <alignment horizontal="left" wrapText="1"/>
    </xf>
    <xf numFmtId="0" fontId="4" fillId="0" borderId="3" xfId="2" applyFont="1" applyBorder="1" applyAlignment="1">
      <alignment horizontal="left" wrapText="1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4" fillId="0" borderId="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5" xfId="2" applyFont="1" applyBorder="1" applyAlignment="1">
      <alignment horizontal="left" wrapText="1"/>
    </xf>
    <xf numFmtId="0" fontId="7" fillId="0" borderId="6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2" applyFont="1" applyBorder="1" applyAlignment="1">
      <alignment wrapText="1"/>
    </xf>
    <xf numFmtId="0" fontId="5" fillId="0" borderId="0" xfId="2" applyFont="1" applyAlignment="1">
      <alignment wrapText="1"/>
    </xf>
    <xf numFmtId="164" fontId="5" fillId="0" borderId="0" xfId="2" applyNumberFormat="1" applyFont="1" applyAlignment="1"/>
    <xf numFmtId="164" fontId="5" fillId="0" borderId="0" xfId="2" applyNumberFormat="1" applyFont="1" applyAlignment="1">
      <alignment horizontal="center" wrapText="1"/>
    </xf>
  </cellXfs>
  <cellStyles count="7">
    <cellStyle name="Dziesiętny" xfId="1" builtinId="3"/>
    <cellStyle name="Normalny" xfId="0" builtinId="0"/>
    <cellStyle name="Normalny 2 2" xfId="3"/>
    <cellStyle name="Normalny 4" xfId="4"/>
    <cellStyle name="Normalny 5" xfId="5"/>
    <cellStyle name="Normalny 6" xfId="6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70" zoomScale="120" zoomScaleNormal="120" workbookViewId="0">
      <selection activeCell="B98" sqref="B98"/>
    </sheetView>
  </sheetViews>
  <sheetFormatPr defaultRowHeight="12"/>
  <cols>
    <col min="1" max="1" width="4.140625" style="1" customWidth="1"/>
    <col min="2" max="2" width="51" style="1" customWidth="1"/>
    <col min="3" max="3" width="8.140625" style="1" customWidth="1"/>
    <col min="4" max="4" width="10.28515625" style="1" customWidth="1"/>
    <col min="5" max="5" width="7.140625" style="1" customWidth="1"/>
    <col min="6" max="6" width="13.140625" style="1" customWidth="1"/>
    <col min="7" max="7" width="9.28515625" style="1" bestFit="1" customWidth="1"/>
    <col min="8" max="8" width="13.28515625" style="1" customWidth="1"/>
    <col min="9" max="9" width="13.85546875" style="1" customWidth="1"/>
    <col min="10" max="256" width="9.140625" style="1"/>
    <col min="257" max="257" width="4.140625" style="1" customWidth="1"/>
    <col min="258" max="258" width="53.42578125" style="1" customWidth="1"/>
    <col min="259" max="259" width="8.140625" style="1" customWidth="1"/>
    <col min="260" max="260" width="10.28515625" style="1" customWidth="1"/>
    <col min="261" max="261" width="7.140625" style="1" customWidth="1"/>
    <col min="262" max="262" width="13.140625" style="1" customWidth="1"/>
    <col min="263" max="263" width="9.28515625" style="1" bestFit="1" customWidth="1"/>
    <col min="264" max="264" width="13.28515625" style="1" customWidth="1"/>
    <col min="265" max="265" width="13.85546875" style="1" customWidth="1"/>
    <col min="266" max="512" width="9.140625" style="1"/>
    <col min="513" max="513" width="4.140625" style="1" customWidth="1"/>
    <col min="514" max="514" width="53.42578125" style="1" customWidth="1"/>
    <col min="515" max="515" width="8.140625" style="1" customWidth="1"/>
    <col min="516" max="516" width="10.28515625" style="1" customWidth="1"/>
    <col min="517" max="517" width="7.140625" style="1" customWidth="1"/>
    <col min="518" max="518" width="13.140625" style="1" customWidth="1"/>
    <col min="519" max="519" width="9.28515625" style="1" bestFit="1" customWidth="1"/>
    <col min="520" max="520" width="13.28515625" style="1" customWidth="1"/>
    <col min="521" max="521" width="13.85546875" style="1" customWidth="1"/>
    <col min="522" max="768" width="9.140625" style="1"/>
    <col min="769" max="769" width="4.140625" style="1" customWidth="1"/>
    <col min="770" max="770" width="53.42578125" style="1" customWidth="1"/>
    <col min="771" max="771" width="8.140625" style="1" customWidth="1"/>
    <col min="772" max="772" width="10.28515625" style="1" customWidth="1"/>
    <col min="773" max="773" width="7.140625" style="1" customWidth="1"/>
    <col min="774" max="774" width="13.140625" style="1" customWidth="1"/>
    <col min="775" max="775" width="9.28515625" style="1" bestFit="1" customWidth="1"/>
    <col min="776" max="776" width="13.28515625" style="1" customWidth="1"/>
    <col min="777" max="777" width="13.85546875" style="1" customWidth="1"/>
    <col min="778" max="1024" width="9.140625" style="1"/>
    <col min="1025" max="1025" width="4.140625" style="1" customWidth="1"/>
    <col min="1026" max="1026" width="53.42578125" style="1" customWidth="1"/>
    <col min="1027" max="1027" width="8.140625" style="1" customWidth="1"/>
    <col min="1028" max="1028" width="10.28515625" style="1" customWidth="1"/>
    <col min="1029" max="1029" width="7.140625" style="1" customWidth="1"/>
    <col min="1030" max="1030" width="13.140625" style="1" customWidth="1"/>
    <col min="1031" max="1031" width="9.28515625" style="1" bestFit="1" customWidth="1"/>
    <col min="1032" max="1032" width="13.28515625" style="1" customWidth="1"/>
    <col min="1033" max="1033" width="13.85546875" style="1" customWidth="1"/>
    <col min="1034" max="1280" width="9.140625" style="1"/>
    <col min="1281" max="1281" width="4.140625" style="1" customWidth="1"/>
    <col min="1282" max="1282" width="53.42578125" style="1" customWidth="1"/>
    <col min="1283" max="1283" width="8.140625" style="1" customWidth="1"/>
    <col min="1284" max="1284" width="10.28515625" style="1" customWidth="1"/>
    <col min="1285" max="1285" width="7.140625" style="1" customWidth="1"/>
    <col min="1286" max="1286" width="13.140625" style="1" customWidth="1"/>
    <col min="1287" max="1287" width="9.28515625" style="1" bestFit="1" customWidth="1"/>
    <col min="1288" max="1288" width="13.28515625" style="1" customWidth="1"/>
    <col min="1289" max="1289" width="13.85546875" style="1" customWidth="1"/>
    <col min="1290" max="1536" width="9.140625" style="1"/>
    <col min="1537" max="1537" width="4.140625" style="1" customWidth="1"/>
    <col min="1538" max="1538" width="53.42578125" style="1" customWidth="1"/>
    <col min="1539" max="1539" width="8.140625" style="1" customWidth="1"/>
    <col min="1540" max="1540" width="10.28515625" style="1" customWidth="1"/>
    <col min="1541" max="1541" width="7.140625" style="1" customWidth="1"/>
    <col min="1542" max="1542" width="13.140625" style="1" customWidth="1"/>
    <col min="1543" max="1543" width="9.28515625" style="1" bestFit="1" customWidth="1"/>
    <col min="1544" max="1544" width="13.28515625" style="1" customWidth="1"/>
    <col min="1545" max="1545" width="13.85546875" style="1" customWidth="1"/>
    <col min="1546" max="1792" width="9.140625" style="1"/>
    <col min="1793" max="1793" width="4.140625" style="1" customWidth="1"/>
    <col min="1794" max="1794" width="53.42578125" style="1" customWidth="1"/>
    <col min="1795" max="1795" width="8.140625" style="1" customWidth="1"/>
    <col min="1796" max="1796" width="10.28515625" style="1" customWidth="1"/>
    <col min="1797" max="1797" width="7.140625" style="1" customWidth="1"/>
    <col min="1798" max="1798" width="13.140625" style="1" customWidth="1"/>
    <col min="1799" max="1799" width="9.28515625" style="1" bestFit="1" customWidth="1"/>
    <col min="1800" max="1800" width="13.28515625" style="1" customWidth="1"/>
    <col min="1801" max="1801" width="13.85546875" style="1" customWidth="1"/>
    <col min="1802" max="2048" width="9.140625" style="1"/>
    <col min="2049" max="2049" width="4.140625" style="1" customWidth="1"/>
    <col min="2050" max="2050" width="53.42578125" style="1" customWidth="1"/>
    <col min="2051" max="2051" width="8.140625" style="1" customWidth="1"/>
    <col min="2052" max="2052" width="10.28515625" style="1" customWidth="1"/>
    <col min="2053" max="2053" width="7.140625" style="1" customWidth="1"/>
    <col min="2054" max="2054" width="13.140625" style="1" customWidth="1"/>
    <col min="2055" max="2055" width="9.28515625" style="1" bestFit="1" customWidth="1"/>
    <col min="2056" max="2056" width="13.28515625" style="1" customWidth="1"/>
    <col min="2057" max="2057" width="13.85546875" style="1" customWidth="1"/>
    <col min="2058" max="2304" width="9.140625" style="1"/>
    <col min="2305" max="2305" width="4.140625" style="1" customWidth="1"/>
    <col min="2306" max="2306" width="53.42578125" style="1" customWidth="1"/>
    <col min="2307" max="2307" width="8.140625" style="1" customWidth="1"/>
    <col min="2308" max="2308" width="10.28515625" style="1" customWidth="1"/>
    <col min="2309" max="2309" width="7.140625" style="1" customWidth="1"/>
    <col min="2310" max="2310" width="13.140625" style="1" customWidth="1"/>
    <col min="2311" max="2311" width="9.28515625" style="1" bestFit="1" customWidth="1"/>
    <col min="2312" max="2312" width="13.28515625" style="1" customWidth="1"/>
    <col min="2313" max="2313" width="13.85546875" style="1" customWidth="1"/>
    <col min="2314" max="2560" width="9.140625" style="1"/>
    <col min="2561" max="2561" width="4.140625" style="1" customWidth="1"/>
    <col min="2562" max="2562" width="53.42578125" style="1" customWidth="1"/>
    <col min="2563" max="2563" width="8.140625" style="1" customWidth="1"/>
    <col min="2564" max="2564" width="10.28515625" style="1" customWidth="1"/>
    <col min="2565" max="2565" width="7.140625" style="1" customWidth="1"/>
    <col min="2566" max="2566" width="13.140625" style="1" customWidth="1"/>
    <col min="2567" max="2567" width="9.28515625" style="1" bestFit="1" customWidth="1"/>
    <col min="2568" max="2568" width="13.28515625" style="1" customWidth="1"/>
    <col min="2569" max="2569" width="13.85546875" style="1" customWidth="1"/>
    <col min="2570" max="2816" width="9.140625" style="1"/>
    <col min="2817" max="2817" width="4.140625" style="1" customWidth="1"/>
    <col min="2818" max="2818" width="53.42578125" style="1" customWidth="1"/>
    <col min="2819" max="2819" width="8.140625" style="1" customWidth="1"/>
    <col min="2820" max="2820" width="10.28515625" style="1" customWidth="1"/>
    <col min="2821" max="2821" width="7.140625" style="1" customWidth="1"/>
    <col min="2822" max="2822" width="13.140625" style="1" customWidth="1"/>
    <col min="2823" max="2823" width="9.28515625" style="1" bestFit="1" customWidth="1"/>
    <col min="2824" max="2824" width="13.28515625" style="1" customWidth="1"/>
    <col min="2825" max="2825" width="13.85546875" style="1" customWidth="1"/>
    <col min="2826" max="3072" width="9.140625" style="1"/>
    <col min="3073" max="3073" width="4.140625" style="1" customWidth="1"/>
    <col min="3074" max="3074" width="53.42578125" style="1" customWidth="1"/>
    <col min="3075" max="3075" width="8.140625" style="1" customWidth="1"/>
    <col min="3076" max="3076" width="10.28515625" style="1" customWidth="1"/>
    <col min="3077" max="3077" width="7.140625" style="1" customWidth="1"/>
    <col min="3078" max="3078" width="13.140625" style="1" customWidth="1"/>
    <col min="3079" max="3079" width="9.28515625" style="1" bestFit="1" customWidth="1"/>
    <col min="3080" max="3080" width="13.28515625" style="1" customWidth="1"/>
    <col min="3081" max="3081" width="13.85546875" style="1" customWidth="1"/>
    <col min="3082" max="3328" width="9.140625" style="1"/>
    <col min="3329" max="3329" width="4.140625" style="1" customWidth="1"/>
    <col min="3330" max="3330" width="53.42578125" style="1" customWidth="1"/>
    <col min="3331" max="3331" width="8.140625" style="1" customWidth="1"/>
    <col min="3332" max="3332" width="10.28515625" style="1" customWidth="1"/>
    <col min="3333" max="3333" width="7.140625" style="1" customWidth="1"/>
    <col min="3334" max="3334" width="13.140625" style="1" customWidth="1"/>
    <col min="3335" max="3335" width="9.28515625" style="1" bestFit="1" customWidth="1"/>
    <col min="3336" max="3336" width="13.28515625" style="1" customWidth="1"/>
    <col min="3337" max="3337" width="13.85546875" style="1" customWidth="1"/>
    <col min="3338" max="3584" width="9.140625" style="1"/>
    <col min="3585" max="3585" width="4.140625" style="1" customWidth="1"/>
    <col min="3586" max="3586" width="53.42578125" style="1" customWidth="1"/>
    <col min="3587" max="3587" width="8.140625" style="1" customWidth="1"/>
    <col min="3588" max="3588" width="10.28515625" style="1" customWidth="1"/>
    <col min="3589" max="3589" width="7.140625" style="1" customWidth="1"/>
    <col min="3590" max="3590" width="13.140625" style="1" customWidth="1"/>
    <col min="3591" max="3591" width="9.28515625" style="1" bestFit="1" customWidth="1"/>
    <col min="3592" max="3592" width="13.28515625" style="1" customWidth="1"/>
    <col min="3593" max="3593" width="13.85546875" style="1" customWidth="1"/>
    <col min="3594" max="3840" width="9.140625" style="1"/>
    <col min="3841" max="3841" width="4.140625" style="1" customWidth="1"/>
    <col min="3842" max="3842" width="53.42578125" style="1" customWidth="1"/>
    <col min="3843" max="3843" width="8.140625" style="1" customWidth="1"/>
    <col min="3844" max="3844" width="10.28515625" style="1" customWidth="1"/>
    <col min="3845" max="3845" width="7.140625" style="1" customWidth="1"/>
    <col min="3846" max="3846" width="13.140625" style="1" customWidth="1"/>
    <col min="3847" max="3847" width="9.28515625" style="1" bestFit="1" customWidth="1"/>
    <col min="3848" max="3848" width="13.28515625" style="1" customWidth="1"/>
    <col min="3849" max="3849" width="13.85546875" style="1" customWidth="1"/>
    <col min="3850" max="4096" width="9.140625" style="1"/>
    <col min="4097" max="4097" width="4.140625" style="1" customWidth="1"/>
    <col min="4098" max="4098" width="53.42578125" style="1" customWidth="1"/>
    <col min="4099" max="4099" width="8.140625" style="1" customWidth="1"/>
    <col min="4100" max="4100" width="10.28515625" style="1" customWidth="1"/>
    <col min="4101" max="4101" width="7.140625" style="1" customWidth="1"/>
    <col min="4102" max="4102" width="13.140625" style="1" customWidth="1"/>
    <col min="4103" max="4103" width="9.28515625" style="1" bestFit="1" customWidth="1"/>
    <col min="4104" max="4104" width="13.28515625" style="1" customWidth="1"/>
    <col min="4105" max="4105" width="13.85546875" style="1" customWidth="1"/>
    <col min="4106" max="4352" width="9.140625" style="1"/>
    <col min="4353" max="4353" width="4.140625" style="1" customWidth="1"/>
    <col min="4354" max="4354" width="53.42578125" style="1" customWidth="1"/>
    <col min="4355" max="4355" width="8.140625" style="1" customWidth="1"/>
    <col min="4356" max="4356" width="10.28515625" style="1" customWidth="1"/>
    <col min="4357" max="4357" width="7.140625" style="1" customWidth="1"/>
    <col min="4358" max="4358" width="13.140625" style="1" customWidth="1"/>
    <col min="4359" max="4359" width="9.28515625" style="1" bestFit="1" customWidth="1"/>
    <col min="4360" max="4360" width="13.28515625" style="1" customWidth="1"/>
    <col min="4361" max="4361" width="13.85546875" style="1" customWidth="1"/>
    <col min="4362" max="4608" width="9.140625" style="1"/>
    <col min="4609" max="4609" width="4.140625" style="1" customWidth="1"/>
    <col min="4610" max="4610" width="53.42578125" style="1" customWidth="1"/>
    <col min="4611" max="4611" width="8.140625" style="1" customWidth="1"/>
    <col min="4612" max="4612" width="10.28515625" style="1" customWidth="1"/>
    <col min="4613" max="4613" width="7.140625" style="1" customWidth="1"/>
    <col min="4614" max="4614" width="13.140625" style="1" customWidth="1"/>
    <col min="4615" max="4615" width="9.28515625" style="1" bestFit="1" customWidth="1"/>
    <col min="4616" max="4616" width="13.28515625" style="1" customWidth="1"/>
    <col min="4617" max="4617" width="13.85546875" style="1" customWidth="1"/>
    <col min="4618" max="4864" width="9.140625" style="1"/>
    <col min="4865" max="4865" width="4.140625" style="1" customWidth="1"/>
    <col min="4866" max="4866" width="53.42578125" style="1" customWidth="1"/>
    <col min="4867" max="4867" width="8.140625" style="1" customWidth="1"/>
    <col min="4868" max="4868" width="10.28515625" style="1" customWidth="1"/>
    <col min="4869" max="4869" width="7.140625" style="1" customWidth="1"/>
    <col min="4870" max="4870" width="13.140625" style="1" customWidth="1"/>
    <col min="4871" max="4871" width="9.28515625" style="1" bestFit="1" customWidth="1"/>
    <col min="4872" max="4872" width="13.28515625" style="1" customWidth="1"/>
    <col min="4873" max="4873" width="13.85546875" style="1" customWidth="1"/>
    <col min="4874" max="5120" width="9.140625" style="1"/>
    <col min="5121" max="5121" width="4.140625" style="1" customWidth="1"/>
    <col min="5122" max="5122" width="53.42578125" style="1" customWidth="1"/>
    <col min="5123" max="5123" width="8.140625" style="1" customWidth="1"/>
    <col min="5124" max="5124" width="10.28515625" style="1" customWidth="1"/>
    <col min="5125" max="5125" width="7.140625" style="1" customWidth="1"/>
    <col min="5126" max="5126" width="13.140625" style="1" customWidth="1"/>
    <col min="5127" max="5127" width="9.28515625" style="1" bestFit="1" customWidth="1"/>
    <col min="5128" max="5128" width="13.28515625" style="1" customWidth="1"/>
    <col min="5129" max="5129" width="13.85546875" style="1" customWidth="1"/>
    <col min="5130" max="5376" width="9.140625" style="1"/>
    <col min="5377" max="5377" width="4.140625" style="1" customWidth="1"/>
    <col min="5378" max="5378" width="53.42578125" style="1" customWidth="1"/>
    <col min="5379" max="5379" width="8.140625" style="1" customWidth="1"/>
    <col min="5380" max="5380" width="10.28515625" style="1" customWidth="1"/>
    <col min="5381" max="5381" width="7.140625" style="1" customWidth="1"/>
    <col min="5382" max="5382" width="13.140625" style="1" customWidth="1"/>
    <col min="5383" max="5383" width="9.28515625" style="1" bestFit="1" customWidth="1"/>
    <col min="5384" max="5384" width="13.28515625" style="1" customWidth="1"/>
    <col min="5385" max="5385" width="13.85546875" style="1" customWidth="1"/>
    <col min="5386" max="5632" width="9.140625" style="1"/>
    <col min="5633" max="5633" width="4.140625" style="1" customWidth="1"/>
    <col min="5634" max="5634" width="53.42578125" style="1" customWidth="1"/>
    <col min="5635" max="5635" width="8.140625" style="1" customWidth="1"/>
    <col min="5636" max="5636" width="10.28515625" style="1" customWidth="1"/>
    <col min="5637" max="5637" width="7.140625" style="1" customWidth="1"/>
    <col min="5638" max="5638" width="13.140625" style="1" customWidth="1"/>
    <col min="5639" max="5639" width="9.28515625" style="1" bestFit="1" customWidth="1"/>
    <col min="5640" max="5640" width="13.28515625" style="1" customWidth="1"/>
    <col min="5641" max="5641" width="13.85546875" style="1" customWidth="1"/>
    <col min="5642" max="5888" width="9.140625" style="1"/>
    <col min="5889" max="5889" width="4.140625" style="1" customWidth="1"/>
    <col min="5890" max="5890" width="53.42578125" style="1" customWidth="1"/>
    <col min="5891" max="5891" width="8.140625" style="1" customWidth="1"/>
    <col min="5892" max="5892" width="10.28515625" style="1" customWidth="1"/>
    <col min="5893" max="5893" width="7.140625" style="1" customWidth="1"/>
    <col min="5894" max="5894" width="13.140625" style="1" customWidth="1"/>
    <col min="5895" max="5895" width="9.28515625" style="1" bestFit="1" customWidth="1"/>
    <col min="5896" max="5896" width="13.28515625" style="1" customWidth="1"/>
    <col min="5897" max="5897" width="13.85546875" style="1" customWidth="1"/>
    <col min="5898" max="6144" width="9.140625" style="1"/>
    <col min="6145" max="6145" width="4.140625" style="1" customWidth="1"/>
    <col min="6146" max="6146" width="53.42578125" style="1" customWidth="1"/>
    <col min="6147" max="6147" width="8.140625" style="1" customWidth="1"/>
    <col min="6148" max="6148" width="10.28515625" style="1" customWidth="1"/>
    <col min="6149" max="6149" width="7.140625" style="1" customWidth="1"/>
    <col min="6150" max="6150" width="13.140625" style="1" customWidth="1"/>
    <col min="6151" max="6151" width="9.28515625" style="1" bestFit="1" customWidth="1"/>
    <col min="6152" max="6152" width="13.28515625" style="1" customWidth="1"/>
    <col min="6153" max="6153" width="13.85546875" style="1" customWidth="1"/>
    <col min="6154" max="6400" width="9.140625" style="1"/>
    <col min="6401" max="6401" width="4.140625" style="1" customWidth="1"/>
    <col min="6402" max="6402" width="53.42578125" style="1" customWidth="1"/>
    <col min="6403" max="6403" width="8.140625" style="1" customWidth="1"/>
    <col min="6404" max="6404" width="10.28515625" style="1" customWidth="1"/>
    <col min="6405" max="6405" width="7.140625" style="1" customWidth="1"/>
    <col min="6406" max="6406" width="13.140625" style="1" customWidth="1"/>
    <col min="6407" max="6407" width="9.28515625" style="1" bestFit="1" customWidth="1"/>
    <col min="6408" max="6408" width="13.28515625" style="1" customWidth="1"/>
    <col min="6409" max="6409" width="13.85546875" style="1" customWidth="1"/>
    <col min="6410" max="6656" width="9.140625" style="1"/>
    <col min="6657" max="6657" width="4.140625" style="1" customWidth="1"/>
    <col min="6658" max="6658" width="53.42578125" style="1" customWidth="1"/>
    <col min="6659" max="6659" width="8.140625" style="1" customWidth="1"/>
    <col min="6660" max="6660" width="10.28515625" style="1" customWidth="1"/>
    <col min="6661" max="6661" width="7.140625" style="1" customWidth="1"/>
    <col min="6662" max="6662" width="13.140625" style="1" customWidth="1"/>
    <col min="6663" max="6663" width="9.28515625" style="1" bestFit="1" customWidth="1"/>
    <col min="6664" max="6664" width="13.28515625" style="1" customWidth="1"/>
    <col min="6665" max="6665" width="13.85546875" style="1" customWidth="1"/>
    <col min="6666" max="6912" width="9.140625" style="1"/>
    <col min="6913" max="6913" width="4.140625" style="1" customWidth="1"/>
    <col min="6914" max="6914" width="53.42578125" style="1" customWidth="1"/>
    <col min="6915" max="6915" width="8.140625" style="1" customWidth="1"/>
    <col min="6916" max="6916" width="10.28515625" style="1" customWidth="1"/>
    <col min="6917" max="6917" width="7.140625" style="1" customWidth="1"/>
    <col min="6918" max="6918" width="13.140625" style="1" customWidth="1"/>
    <col min="6919" max="6919" width="9.28515625" style="1" bestFit="1" customWidth="1"/>
    <col min="6920" max="6920" width="13.28515625" style="1" customWidth="1"/>
    <col min="6921" max="6921" width="13.85546875" style="1" customWidth="1"/>
    <col min="6922" max="7168" width="9.140625" style="1"/>
    <col min="7169" max="7169" width="4.140625" style="1" customWidth="1"/>
    <col min="7170" max="7170" width="53.42578125" style="1" customWidth="1"/>
    <col min="7171" max="7171" width="8.140625" style="1" customWidth="1"/>
    <col min="7172" max="7172" width="10.28515625" style="1" customWidth="1"/>
    <col min="7173" max="7173" width="7.140625" style="1" customWidth="1"/>
    <col min="7174" max="7174" width="13.140625" style="1" customWidth="1"/>
    <col min="7175" max="7175" width="9.28515625" style="1" bestFit="1" customWidth="1"/>
    <col min="7176" max="7176" width="13.28515625" style="1" customWidth="1"/>
    <col min="7177" max="7177" width="13.85546875" style="1" customWidth="1"/>
    <col min="7178" max="7424" width="9.140625" style="1"/>
    <col min="7425" max="7425" width="4.140625" style="1" customWidth="1"/>
    <col min="7426" max="7426" width="53.42578125" style="1" customWidth="1"/>
    <col min="7427" max="7427" width="8.140625" style="1" customWidth="1"/>
    <col min="7428" max="7428" width="10.28515625" style="1" customWidth="1"/>
    <col min="7429" max="7429" width="7.140625" style="1" customWidth="1"/>
    <col min="7430" max="7430" width="13.140625" style="1" customWidth="1"/>
    <col min="7431" max="7431" width="9.28515625" style="1" bestFit="1" customWidth="1"/>
    <col min="7432" max="7432" width="13.28515625" style="1" customWidth="1"/>
    <col min="7433" max="7433" width="13.85546875" style="1" customWidth="1"/>
    <col min="7434" max="7680" width="9.140625" style="1"/>
    <col min="7681" max="7681" width="4.140625" style="1" customWidth="1"/>
    <col min="7682" max="7682" width="53.42578125" style="1" customWidth="1"/>
    <col min="7683" max="7683" width="8.140625" style="1" customWidth="1"/>
    <col min="7684" max="7684" width="10.28515625" style="1" customWidth="1"/>
    <col min="7685" max="7685" width="7.140625" style="1" customWidth="1"/>
    <col min="7686" max="7686" width="13.140625" style="1" customWidth="1"/>
    <col min="7687" max="7687" width="9.28515625" style="1" bestFit="1" customWidth="1"/>
    <col min="7688" max="7688" width="13.28515625" style="1" customWidth="1"/>
    <col min="7689" max="7689" width="13.85546875" style="1" customWidth="1"/>
    <col min="7690" max="7936" width="9.140625" style="1"/>
    <col min="7937" max="7937" width="4.140625" style="1" customWidth="1"/>
    <col min="7938" max="7938" width="53.42578125" style="1" customWidth="1"/>
    <col min="7939" max="7939" width="8.140625" style="1" customWidth="1"/>
    <col min="7940" max="7940" width="10.28515625" style="1" customWidth="1"/>
    <col min="7941" max="7941" width="7.140625" style="1" customWidth="1"/>
    <col min="7942" max="7942" width="13.140625" style="1" customWidth="1"/>
    <col min="7943" max="7943" width="9.28515625" style="1" bestFit="1" customWidth="1"/>
    <col min="7944" max="7944" width="13.28515625" style="1" customWidth="1"/>
    <col min="7945" max="7945" width="13.85546875" style="1" customWidth="1"/>
    <col min="7946" max="8192" width="9.140625" style="1"/>
    <col min="8193" max="8193" width="4.140625" style="1" customWidth="1"/>
    <col min="8194" max="8194" width="53.42578125" style="1" customWidth="1"/>
    <col min="8195" max="8195" width="8.140625" style="1" customWidth="1"/>
    <col min="8196" max="8196" width="10.28515625" style="1" customWidth="1"/>
    <col min="8197" max="8197" width="7.140625" style="1" customWidth="1"/>
    <col min="8198" max="8198" width="13.140625" style="1" customWidth="1"/>
    <col min="8199" max="8199" width="9.28515625" style="1" bestFit="1" customWidth="1"/>
    <col min="8200" max="8200" width="13.28515625" style="1" customWidth="1"/>
    <col min="8201" max="8201" width="13.85546875" style="1" customWidth="1"/>
    <col min="8202" max="8448" width="9.140625" style="1"/>
    <col min="8449" max="8449" width="4.140625" style="1" customWidth="1"/>
    <col min="8450" max="8450" width="53.42578125" style="1" customWidth="1"/>
    <col min="8451" max="8451" width="8.140625" style="1" customWidth="1"/>
    <col min="8452" max="8452" width="10.28515625" style="1" customWidth="1"/>
    <col min="8453" max="8453" width="7.140625" style="1" customWidth="1"/>
    <col min="8454" max="8454" width="13.140625" style="1" customWidth="1"/>
    <col min="8455" max="8455" width="9.28515625" style="1" bestFit="1" customWidth="1"/>
    <col min="8456" max="8456" width="13.28515625" style="1" customWidth="1"/>
    <col min="8457" max="8457" width="13.85546875" style="1" customWidth="1"/>
    <col min="8458" max="8704" width="9.140625" style="1"/>
    <col min="8705" max="8705" width="4.140625" style="1" customWidth="1"/>
    <col min="8706" max="8706" width="53.42578125" style="1" customWidth="1"/>
    <col min="8707" max="8707" width="8.140625" style="1" customWidth="1"/>
    <col min="8708" max="8708" width="10.28515625" style="1" customWidth="1"/>
    <col min="8709" max="8709" width="7.140625" style="1" customWidth="1"/>
    <col min="8710" max="8710" width="13.140625" style="1" customWidth="1"/>
    <col min="8711" max="8711" width="9.28515625" style="1" bestFit="1" customWidth="1"/>
    <col min="8712" max="8712" width="13.28515625" style="1" customWidth="1"/>
    <col min="8713" max="8713" width="13.85546875" style="1" customWidth="1"/>
    <col min="8714" max="8960" width="9.140625" style="1"/>
    <col min="8961" max="8961" width="4.140625" style="1" customWidth="1"/>
    <col min="8962" max="8962" width="53.42578125" style="1" customWidth="1"/>
    <col min="8963" max="8963" width="8.140625" style="1" customWidth="1"/>
    <col min="8964" max="8964" width="10.28515625" style="1" customWidth="1"/>
    <col min="8965" max="8965" width="7.140625" style="1" customWidth="1"/>
    <col min="8966" max="8966" width="13.140625" style="1" customWidth="1"/>
    <col min="8967" max="8967" width="9.28515625" style="1" bestFit="1" customWidth="1"/>
    <col min="8968" max="8968" width="13.28515625" style="1" customWidth="1"/>
    <col min="8969" max="8969" width="13.85546875" style="1" customWidth="1"/>
    <col min="8970" max="9216" width="9.140625" style="1"/>
    <col min="9217" max="9217" width="4.140625" style="1" customWidth="1"/>
    <col min="9218" max="9218" width="53.42578125" style="1" customWidth="1"/>
    <col min="9219" max="9219" width="8.140625" style="1" customWidth="1"/>
    <col min="9220" max="9220" width="10.28515625" style="1" customWidth="1"/>
    <col min="9221" max="9221" width="7.140625" style="1" customWidth="1"/>
    <col min="9222" max="9222" width="13.140625" style="1" customWidth="1"/>
    <col min="9223" max="9223" width="9.28515625" style="1" bestFit="1" customWidth="1"/>
    <col min="9224" max="9224" width="13.28515625" style="1" customWidth="1"/>
    <col min="9225" max="9225" width="13.85546875" style="1" customWidth="1"/>
    <col min="9226" max="9472" width="9.140625" style="1"/>
    <col min="9473" max="9473" width="4.140625" style="1" customWidth="1"/>
    <col min="9474" max="9474" width="53.42578125" style="1" customWidth="1"/>
    <col min="9475" max="9475" width="8.140625" style="1" customWidth="1"/>
    <col min="9476" max="9476" width="10.28515625" style="1" customWidth="1"/>
    <col min="9477" max="9477" width="7.140625" style="1" customWidth="1"/>
    <col min="9478" max="9478" width="13.140625" style="1" customWidth="1"/>
    <col min="9479" max="9479" width="9.28515625" style="1" bestFit="1" customWidth="1"/>
    <col min="9480" max="9480" width="13.28515625" style="1" customWidth="1"/>
    <col min="9481" max="9481" width="13.85546875" style="1" customWidth="1"/>
    <col min="9482" max="9728" width="9.140625" style="1"/>
    <col min="9729" max="9729" width="4.140625" style="1" customWidth="1"/>
    <col min="9730" max="9730" width="53.42578125" style="1" customWidth="1"/>
    <col min="9731" max="9731" width="8.140625" style="1" customWidth="1"/>
    <col min="9732" max="9732" width="10.28515625" style="1" customWidth="1"/>
    <col min="9733" max="9733" width="7.140625" style="1" customWidth="1"/>
    <col min="9734" max="9734" width="13.140625" style="1" customWidth="1"/>
    <col min="9735" max="9735" width="9.28515625" style="1" bestFit="1" customWidth="1"/>
    <col min="9736" max="9736" width="13.28515625" style="1" customWidth="1"/>
    <col min="9737" max="9737" width="13.85546875" style="1" customWidth="1"/>
    <col min="9738" max="9984" width="9.140625" style="1"/>
    <col min="9985" max="9985" width="4.140625" style="1" customWidth="1"/>
    <col min="9986" max="9986" width="53.42578125" style="1" customWidth="1"/>
    <col min="9987" max="9987" width="8.140625" style="1" customWidth="1"/>
    <col min="9988" max="9988" width="10.28515625" style="1" customWidth="1"/>
    <col min="9989" max="9989" width="7.140625" style="1" customWidth="1"/>
    <col min="9990" max="9990" width="13.140625" style="1" customWidth="1"/>
    <col min="9991" max="9991" width="9.28515625" style="1" bestFit="1" customWidth="1"/>
    <col min="9992" max="9992" width="13.28515625" style="1" customWidth="1"/>
    <col min="9993" max="9993" width="13.85546875" style="1" customWidth="1"/>
    <col min="9994" max="10240" width="9.140625" style="1"/>
    <col min="10241" max="10241" width="4.140625" style="1" customWidth="1"/>
    <col min="10242" max="10242" width="53.42578125" style="1" customWidth="1"/>
    <col min="10243" max="10243" width="8.140625" style="1" customWidth="1"/>
    <col min="10244" max="10244" width="10.28515625" style="1" customWidth="1"/>
    <col min="10245" max="10245" width="7.140625" style="1" customWidth="1"/>
    <col min="10246" max="10246" width="13.140625" style="1" customWidth="1"/>
    <col min="10247" max="10247" width="9.28515625" style="1" bestFit="1" customWidth="1"/>
    <col min="10248" max="10248" width="13.28515625" style="1" customWidth="1"/>
    <col min="10249" max="10249" width="13.85546875" style="1" customWidth="1"/>
    <col min="10250" max="10496" width="9.140625" style="1"/>
    <col min="10497" max="10497" width="4.140625" style="1" customWidth="1"/>
    <col min="10498" max="10498" width="53.42578125" style="1" customWidth="1"/>
    <col min="10499" max="10499" width="8.140625" style="1" customWidth="1"/>
    <col min="10500" max="10500" width="10.28515625" style="1" customWidth="1"/>
    <col min="10501" max="10501" width="7.140625" style="1" customWidth="1"/>
    <col min="10502" max="10502" width="13.140625" style="1" customWidth="1"/>
    <col min="10503" max="10503" width="9.28515625" style="1" bestFit="1" customWidth="1"/>
    <col min="10504" max="10504" width="13.28515625" style="1" customWidth="1"/>
    <col min="10505" max="10505" width="13.85546875" style="1" customWidth="1"/>
    <col min="10506" max="10752" width="9.140625" style="1"/>
    <col min="10753" max="10753" width="4.140625" style="1" customWidth="1"/>
    <col min="10754" max="10754" width="53.42578125" style="1" customWidth="1"/>
    <col min="10755" max="10755" width="8.140625" style="1" customWidth="1"/>
    <col min="10756" max="10756" width="10.28515625" style="1" customWidth="1"/>
    <col min="10757" max="10757" width="7.140625" style="1" customWidth="1"/>
    <col min="10758" max="10758" width="13.140625" style="1" customWidth="1"/>
    <col min="10759" max="10759" width="9.28515625" style="1" bestFit="1" customWidth="1"/>
    <col min="10760" max="10760" width="13.28515625" style="1" customWidth="1"/>
    <col min="10761" max="10761" width="13.85546875" style="1" customWidth="1"/>
    <col min="10762" max="11008" width="9.140625" style="1"/>
    <col min="11009" max="11009" width="4.140625" style="1" customWidth="1"/>
    <col min="11010" max="11010" width="53.42578125" style="1" customWidth="1"/>
    <col min="11011" max="11011" width="8.140625" style="1" customWidth="1"/>
    <col min="11012" max="11012" width="10.28515625" style="1" customWidth="1"/>
    <col min="11013" max="11013" width="7.140625" style="1" customWidth="1"/>
    <col min="11014" max="11014" width="13.140625" style="1" customWidth="1"/>
    <col min="11015" max="11015" width="9.28515625" style="1" bestFit="1" customWidth="1"/>
    <col min="11016" max="11016" width="13.28515625" style="1" customWidth="1"/>
    <col min="11017" max="11017" width="13.85546875" style="1" customWidth="1"/>
    <col min="11018" max="11264" width="9.140625" style="1"/>
    <col min="11265" max="11265" width="4.140625" style="1" customWidth="1"/>
    <col min="11266" max="11266" width="53.42578125" style="1" customWidth="1"/>
    <col min="11267" max="11267" width="8.140625" style="1" customWidth="1"/>
    <col min="11268" max="11268" width="10.28515625" style="1" customWidth="1"/>
    <col min="11269" max="11269" width="7.140625" style="1" customWidth="1"/>
    <col min="11270" max="11270" width="13.140625" style="1" customWidth="1"/>
    <col min="11271" max="11271" width="9.28515625" style="1" bestFit="1" customWidth="1"/>
    <col min="11272" max="11272" width="13.28515625" style="1" customWidth="1"/>
    <col min="11273" max="11273" width="13.85546875" style="1" customWidth="1"/>
    <col min="11274" max="11520" width="9.140625" style="1"/>
    <col min="11521" max="11521" width="4.140625" style="1" customWidth="1"/>
    <col min="11522" max="11522" width="53.42578125" style="1" customWidth="1"/>
    <col min="11523" max="11523" width="8.140625" style="1" customWidth="1"/>
    <col min="11524" max="11524" width="10.28515625" style="1" customWidth="1"/>
    <col min="11525" max="11525" width="7.140625" style="1" customWidth="1"/>
    <col min="11526" max="11526" width="13.140625" style="1" customWidth="1"/>
    <col min="11527" max="11527" width="9.28515625" style="1" bestFit="1" customWidth="1"/>
    <col min="11528" max="11528" width="13.28515625" style="1" customWidth="1"/>
    <col min="11529" max="11529" width="13.85546875" style="1" customWidth="1"/>
    <col min="11530" max="11776" width="9.140625" style="1"/>
    <col min="11777" max="11777" width="4.140625" style="1" customWidth="1"/>
    <col min="11778" max="11778" width="53.42578125" style="1" customWidth="1"/>
    <col min="11779" max="11779" width="8.140625" style="1" customWidth="1"/>
    <col min="11780" max="11780" width="10.28515625" style="1" customWidth="1"/>
    <col min="11781" max="11781" width="7.140625" style="1" customWidth="1"/>
    <col min="11782" max="11782" width="13.140625" style="1" customWidth="1"/>
    <col min="11783" max="11783" width="9.28515625" style="1" bestFit="1" customWidth="1"/>
    <col min="11784" max="11784" width="13.28515625" style="1" customWidth="1"/>
    <col min="11785" max="11785" width="13.85546875" style="1" customWidth="1"/>
    <col min="11786" max="12032" width="9.140625" style="1"/>
    <col min="12033" max="12033" width="4.140625" style="1" customWidth="1"/>
    <col min="12034" max="12034" width="53.42578125" style="1" customWidth="1"/>
    <col min="12035" max="12035" width="8.140625" style="1" customWidth="1"/>
    <col min="12036" max="12036" width="10.28515625" style="1" customWidth="1"/>
    <col min="12037" max="12037" width="7.140625" style="1" customWidth="1"/>
    <col min="12038" max="12038" width="13.140625" style="1" customWidth="1"/>
    <col min="12039" max="12039" width="9.28515625" style="1" bestFit="1" customWidth="1"/>
    <col min="12040" max="12040" width="13.28515625" style="1" customWidth="1"/>
    <col min="12041" max="12041" width="13.85546875" style="1" customWidth="1"/>
    <col min="12042" max="12288" width="9.140625" style="1"/>
    <col min="12289" max="12289" width="4.140625" style="1" customWidth="1"/>
    <col min="12290" max="12290" width="53.42578125" style="1" customWidth="1"/>
    <col min="12291" max="12291" width="8.140625" style="1" customWidth="1"/>
    <col min="12292" max="12292" width="10.28515625" style="1" customWidth="1"/>
    <col min="12293" max="12293" width="7.140625" style="1" customWidth="1"/>
    <col min="12294" max="12294" width="13.140625" style="1" customWidth="1"/>
    <col min="12295" max="12295" width="9.28515625" style="1" bestFit="1" customWidth="1"/>
    <col min="12296" max="12296" width="13.28515625" style="1" customWidth="1"/>
    <col min="12297" max="12297" width="13.85546875" style="1" customWidth="1"/>
    <col min="12298" max="12544" width="9.140625" style="1"/>
    <col min="12545" max="12545" width="4.140625" style="1" customWidth="1"/>
    <col min="12546" max="12546" width="53.42578125" style="1" customWidth="1"/>
    <col min="12547" max="12547" width="8.140625" style="1" customWidth="1"/>
    <col min="12548" max="12548" width="10.28515625" style="1" customWidth="1"/>
    <col min="12549" max="12549" width="7.140625" style="1" customWidth="1"/>
    <col min="12550" max="12550" width="13.140625" style="1" customWidth="1"/>
    <col min="12551" max="12551" width="9.28515625" style="1" bestFit="1" customWidth="1"/>
    <col min="12552" max="12552" width="13.28515625" style="1" customWidth="1"/>
    <col min="12553" max="12553" width="13.85546875" style="1" customWidth="1"/>
    <col min="12554" max="12800" width="9.140625" style="1"/>
    <col min="12801" max="12801" width="4.140625" style="1" customWidth="1"/>
    <col min="12802" max="12802" width="53.42578125" style="1" customWidth="1"/>
    <col min="12803" max="12803" width="8.140625" style="1" customWidth="1"/>
    <col min="12804" max="12804" width="10.28515625" style="1" customWidth="1"/>
    <col min="12805" max="12805" width="7.140625" style="1" customWidth="1"/>
    <col min="12806" max="12806" width="13.140625" style="1" customWidth="1"/>
    <col min="12807" max="12807" width="9.28515625" style="1" bestFit="1" customWidth="1"/>
    <col min="12808" max="12808" width="13.28515625" style="1" customWidth="1"/>
    <col min="12809" max="12809" width="13.85546875" style="1" customWidth="1"/>
    <col min="12810" max="13056" width="9.140625" style="1"/>
    <col min="13057" max="13057" width="4.140625" style="1" customWidth="1"/>
    <col min="13058" max="13058" width="53.42578125" style="1" customWidth="1"/>
    <col min="13059" max="13059" width="8.140625" style="1" customWidth="1"/>
    <col min="13060" max="13060" width="10.28515625" style="1" customWidth="1"/>
    <col min="13061" max="13061" width="7.140625" style="1" customWidth="1"/>
    <col min="13062" max="13062" width="13.140625" style="1" customWidth="1"/>
    <col min="13063" max="13063" width="9.28515625" style="1" bestFit="1" customWidth="1"/>
    <col min="13064" max="13064" width="13.28515625" style="1" customWidth="1"/>
    <col min="13065" max="13065" width="13.85546875" style="1" customWidth="1"/>
    <col min="13066" max="13312" width="9.140625" style="1"/>
    <col min="13313" max="13313" width="4.140625" style="1" customWidth="1"/>
    <col min="13314" max="13314" width="53.42578125" style="1" customWidth="1"/>
    <col min="13315" max="13315" width="8.140625" style="1" customWidth="1"/>
    <col min="13316" max="13316" width="10.28515625" style="1" customWidth="1"/>
    <col min="13317" max="13317" width="7.140625" style="1" customWidth="1"/>
    <col min="13318" max="13318" width="13.140625" style="1" customWidth="1"/>
    <col min="13319" max="13319" width="9.28515625" style="1" bestFit="1" customWidth="1"/>
    <col min="13320" max="13320" width="13.28515625" style="1" customWidth="1"/>
    <col min="13321" max="13321" width="13.85546875" style="1" customWidth="1"/>
    <col min="13322" max="13568" width="9.140625" style="1"/>
    <col min="13569" max="13569" width="4.140625" style="1" customWidth="1"/>
    <col min="13570" max="13570" width="53.42578125" style="1" customWidth="1"/>
    <col min="13571" max="13571" width="8.140625" style="1" customWidth="1"/>
    <col min="13572" max="13572" width="10.28515625" style="1" customWidth="1"/>
    <col min="13573" max="13573" width="7.140625" style="1" customWidth="1"/>
    <col min="13574" max="13574" width="13.140625" style="1" customWidth="1"/>
    <col min="13575" max="13575" width="9.28515625" style="1" bestFit="1" customWidth="1"/>
    <col min="13576" max="13576" width="13.28515625" style="1" customWidth="1"/>
    <col min="13577" max="13577" width="13.85546875" style="1" customWidth="1"/>
    <col min="13578" max="13824" width="9.140625" style="1"/>
    <col min="13825" max="13825" width="4.140625" style="1" customWidth="1"/>
    <col min="13826" max="13826" width="53.42578125" style="1" customWidth="1"/>
    <col min="13827" max="13827" width="8.140625" style="1" customWidth="1"/>
    <col min="13828" max="13828" width="10.28515625" style="1" customWidth="1"/>
    <col min="13829" max="13829" width="7.140625" style="1" customWidth="1"/>
    <col min="13830" max="13830" width="13.140625" style="1" customWidth="1"/>
    <col min="13831" max="13831" width="9.28515625" style="1" bestFit="1" customWidth="1"/>
    <col min="13832" max="13832" width="13.28515625" style="1" customWidth="1"/>
    <col min="13833" max="13833" width="13.85546875" style="1" customWidth="1"/>
    <col min="13834" max="14080" width="9.140625" style="1"/>
    <col min="14081" max="14081" width="4.140625" style="1" customWidth="1"/>
    <col min="14082" max="14082" width="53.42578125" style="1" customWidth="1"/>
    <col min="14083" max="14083" width="8.140625" style="1" customWidth="1"/>
    <col min="14084" max="14084" width="10.28515625" style="1" customWidth="1"/>
    <col min="14085" max="14085" width="7.140625" style="1" customWidth="1"/>
    <col min="14086" max="14086" width="13.140625" style="1" customWidth="1"/>
    <col min="14087" max="14087" width="9.28515625" style="1" bestFit="1" customWidth="1"/>
    <col min="14088" max="14088" width="13.28515625" style="1" customWidth="1"/>
    <col min="14089" max="14089" width="13.85546875" style="1" customWidth="1"/>
    <col min="14090" max="14336" width="9.140625" style="1"/>
    <col min="14337" max="14337" width="4.140625" style="1" customWidth="1"/>
    <col min="14338" max="14338" width="53.42578125" style="1" customWidth="1"/>
    <col min="14339" max="14339" width="8.140625" style="1" customWidth="1"/>
    <col min="14340" max="14340" width="10.28515625" style="1" customWidth="1"/>
    <col min="14341" max="14341" width="7.140625" style="1" customWidth="1"/>
    <col min="14342" max="14342" width="13.140625" style="1" customWidth="1"/>
    <col min="14343" max="14343" width="9.28515625" style="1" bestFit="1" customWidth="1"/>
    <col min="14344" max="14344" width="13.28515625" style="1" customWidth="1"/>
    <col min="14345" max="14345" width="13.85546875" style="1" customWidth="1"/>
    <col min="14346" max="14592" width="9.140625" style="1"/>
    <col min="14593" max="14593" width="4.140625" style="1" customWidth="1"/>
    <col min="14594" max="14594" width="53.42578125" style="1" customWidth="1"/>
    <col min="14595" max="14595" width="8.140625" style="1" customWidth="1"/>
    <col min="14596" max="14596" width="10.28515625" style="1" customWidth="1"/>
    <col min="14597" max="14597" width="7.140625" style="1" customWidth="1"/>
    <col min="14598" max="14598" width="13.140625" style="1" customWidth="1"/>
    <col min="14599" max="14599" width="9.28515625" style="1" bestFit="1" customWidth="1"/>
    <col min="14600" max="14600" width="13.28515625" style="1" customWidth="1"/>
    <col min="14601" max="14601" width="13.85546875" style="1" customWidth="1"/>
    <col min="14602" max="14848" width="9.140625" style="1"/>
    <col min="14849" max="14849" width="4.140625" style="1" customWidth="1"/>
    <col min="14850" max="14850" width="53.42578125" style="1" customWidth="1"/>
    <col min="14851" max="14851" width="8.140625" style="1" customWidth="1"/>
    <col min="14852" max="14852" width="10.28515625" style="1" customWidth="1"/>
    <col min="14853" max="14853" width="7.140625" style="1" customWidth="1"/>
    <col min="14854" max="14854" width="13.140625" style="1" customWidth="1"/>
    <col min="14855" max="14855" width="9.28515625" style="1" bestFit="1" customWidth="1"/>
    <col min="14856" max="14856" width="13.28515625" style="1" customWidth="1"/>
    <col min="14857" max="14857" width="13.85546875" style="1" customWidth="1"/>
    <col min="14858" max="15104" width="9.140625" style="1"/>
    <col min="15105" max="15105" width="4.140625" style="1" customWidth="1"/>
    <col min="15106" max="15106" width="53.42578125" style="1" customWidth="1"/>
    <col min="15107" max="15107" width="8.140625" style="1" customWidth="1"/>
    <col min="15108" max="15108" width="10.28515625" style="1" customWidth="1"/>
    <col min="15109" max="15109" width="7.140625" style="1" customWidth="1"/>
    <col min="15110" max="15110" width="13.140625" style="1" customWidth="1"/>
    <col min="15111" max="15111" width="9.28515625" style="1" bestFit="1" customWidth="1"/>
    <col min="15112" max="15112" width="13.28515625" style="1" customWidth="1"/>
    <col min="15113" max="15113" width="13.85546875" style="1" customWidth="1"/>
    <col min="15114" max="15360" width="9.140625" style="1"/>
    <col min="15361" max="15361" width="4.140625" style="1" customWidth="1"/>
    <col min="15362" max="15362" width="53.42578125" style="1" customWidth="1"/>
    <col min="15363" max="15363" width="8.140625" style="1" customWidth="1"/>
    <col min="15364" max="15364" width="10.28515625" style="1" customWidth="1"/>
    <col min="15365" max="15365" width="7.140625" style="1" customWidth="1"/>
    <col min="15366" max="15366" width="13.140625" style="1" customWidth="1"/>
    <col min="15367" max="15367" width="9.28515625" style="1" bestFit="1" customWidth="1"/>
    <col min="15368" max="15368" width="13.28515625" style="1" customWidth="1"/>
    <col min="15369" max="15369" width="13.85546875" style="1" customWidth="1"/>
    <col min="15370" max="15616" width="9.140625" style="1"/>
    <col min="15617" max="15617" width="4.140625" style="1" customWidth="1"/>
    <col min="15618" max="15618" width="53.42578125" style="1" customWidth="1"/>
    <col min="15619" max="15619" width="8.140625" style="1" customWidth="1"/>
    <col min="15620" max="15620" width="10.28515625" style="1" customWidth="1"/>
    <col min="15621" max="15621" width="7.140625" style="1" customWidth="1"/>
    <col min="15622" max="15622" width="13.140625" style="1" customWidth="1"/>
    <col min="15623" max="15623" width="9.28515625" style="1" bestFit="1" customWidth="1"/>
    <col min="15624" max="15624" width="13.28515625" style="1" customWidth="1"/>
    <col min="15625" max="15625" width="13.85546875" style="1" customWidth="1"/>
    <col min="15626" max="15872" width="9.140625" style="1"/>
    <col min="15873" max="15873" width="4.140625" style="1" customWidth="1"/>
    <col min="15874" max="15874" width="53.42578125" style="1" customWidth="1"/>
    <col min="15875" max="15875" width="8.140625" style="1" customWidth="1"/>
    <col min="15876" max="15876" width="10.28515625" style="1" customWidth="1"/>
    <col min="15877" max="15877" width="7.140625" style="1" customWidth="1"/>
    <col min="15878" max="15878" width="13.140625" style="1" customWidth="1"/>
    <col min="15879" max="15879" width="9.28515625" style="1" bestFit="1" customWidth="1"/>
    <col min="15880" max="15880" width="13.28515625" style="1" customWidth="1"/>
    <col min="15881" max="15881" width="13.85546875" style="1" customWidth="1"/>
    <col min="15882" max="16128" width="9.140625" style="1"/>
    <col min="16129" max="16129" width="4.140625" style="1" customWidth="1"/>
    <col min="16130" max="16130" width="53.42578125" style="1" customWidth="1"/>
    <col min="16131" max="16131" width="8.140625" style="1" customWidth="1"/>
    <col min="16132" max="16132" width="10.28515625" style="1" customWidth="1"/>
    <col min="16133" max="16133" width="7.140625" style="1" customWidth="1"/>
    <col min="16134" max="16134" width="13.140625" style="1" customWidth="1"/>
    <col min="16135" max="16135" width="9.28515625" style="1" bestFit="1" customWidth="1"/>
    <col min="16136" max="16136" width="13.28515625" style="1" customWidth="1"/>
    <col min="16137" max="16137" width="13.85546875" style="1" customWidth="1"/>
    <col min="16138" max="16384" width="9.140625" style="1"/>
  </cols>
  <sheetData>
    <row r="1" spans="1:9">
      <c r="H1" s="58" t="s">
        <v>108</v>
      </c>
      <c r="I1" s="58"/>
    </row>
    <row r="2" spans="1:9">
      <c r="A2" s="59"/>
      <c r="B2" s="59"/>
      <c r="C2" s="59"/>
      <c r="D2" s="59"/>
      <c r="E2" s="59"/>
      <c r="F2" s="59"/>
      <c r="G2" s="59"/>
      <c r="H2" s="59"/>
      <c r="I2" s="59"/>
    </row>
    <row r="3" spans="1:9" ht="16.5" customHeight="1">
      <c r="A3" s="60" t="s">
        <v>110</v>
      </c>
      <c r="B3" s="61"/>
      <c r="C3" s="61"/>
      <c r="D3" s="61"/>
      <c r="E3" s="61"/>
      <c r="F3" s="61"/>
      <c r="G3" s="61"/>
      <c r="H3" s="61"/>
      <c r="I3" s="62"/>
    </row>
    <row r="4" spans="1:9" ht="32.25" customHeight="1">
      <c r="A4" s="63" t="s">
        <v>0</v>
      </c>
      <c r="B4" s="64"/>
      <c r="C4" s="65" t="s">
        <v>1</v>
      </c>
      <c r="D4" s="66"/>
      <c r="E4" s="66"/>
      <c r="F4" s="66"/>
      <c r="G4" s="66"/>
      <c r="H4" s="66"/>
      <c r="I4" s="67"/>
    </row>
    <row r="5" spans="1:9">
      <c r="A5" s="68" t="s">
        <v>2</v>
      </c>
      <c r="B5" s="69"/>
      <c r="C5" s="70" t="s">
        <v>3</v>
      </c>
      <c r="D5" s="71"/>
      <c r="E5" s="71"/>
      <c r="F5" s="71"/>
      <c r="G5" s="71"/>
      <c r="H5" s="71"/>
      <c r="I5" s="72"/>
    </row>
    <row r="6" spans="1:9">
      <c r="A6" s="2" t="s">
        <v>4</v>
      </c>
      <c r="B6" s="3"/>
      <c r="C6" s="70" t="s">
        <v>5</v>
      </c>
      <c r="D6" s="71"/>
      <c r="E6" s="71"/>
      <c r="F6" s="71"/>
      <c r="G6" s="71"/>
      <c r="H6" s="71"/>
      <c r="I6" s="72"/>
    </row>
    <row r="7" spans="1:9" ht="24" customHeight="1">
      <c r="A7" s="73" t="s">
        <v>6</v>
      </c>
      <c r="B7" s="74"/>
      <c r="C7" s="75" t="s">
        <v>7</v>
      </c>
      <c r="D7" s="76"/>
      <c r="E7" s="76"/>
      <c r="F7" s="76"/>
      <c r="G7" s="76"/>
      <c r="H7" s="76"/>
      <c r="I7" s="77"/>
    </row>
    <row r="8" spans="1:9" ht="21" customHeight="1">
      <c r="A8" s="78" t="s">
        <v>8</v>
      </c>
      <c r="B8" s="78"/>
      <c r="C8" s="78"/>
      <c r="D8" s="78"/>
      <c r="E8" s="78"/>
      <c r="F8" s="78"/>
      <c r="G8" s="78"/>
      <c r="H8" s="78"/>
      <c r="I8" s="78"/>
    </row>
    <row r="9" spans="1:9" ht="21.75" customHeight="1">
      <c r="A9" s="79" t="s">
        <v>9</v>
      </c>
      <c r="B9" s="80"/>
      <c r="C9" s="81"/>
      <c r="D9" s="82"/>
      <c r="E9" s="82"/>
      <c r="F9" s="82"/>
      <c r="G9" s="82"/>
      <c r="H9" s="82"/>
      <c r="I9" s="83"/>
    </row>
    <row r="10" spans="1:9" ht="15" customHeight="1">
      <c r="A10" s="79" t="s">
        <v>10</v>
      </c>
      <c r="B10" s="80"/>
      <c r="C10" s="81"/>
      <c r="D10" s="82"/>
      <c r="E10" s="82"/>
      <c r="F10" s="82"/>
      <c r="G10" s="82"/>
      <c r="H10" s="82"/>
      <c r="I10" s="83"/>
    </row>
    <row r="11" spans="1:9">
      <c r="A11" s="79" t="s">
        <v>11</v>
      </c>
      <c r="B11" s="80"/>
      <c r="C11" s="81"/>
      <c r="D11" s="82"/>
      <c r="E11" s="83"/>
      <c r="F11" s="79" t="s">
        <v>12</v>
      </c>
      <c r="G11" s="80"/>
      <c r="H11" s="81"/>
      <c r="I11" s="83"/>
    </row>
    <row r="12" spans="1:9">
      <c r="A12" s="84" t="s">
        <v>13</v>
      </c>
      <c r="B12" s="85"/>
      <c r="C12" s="81"/>
      <c r="D12" s="82"/>
      <c r="E12" s="83"/>
      <c r="F12" s="79" t="s">
        <v>14</v>
      </c>
      <c r="G12" s="80"/>
      <c r="H12" s="81"/>
      <c r="I12" s="83"/>
    </row>
    <row r="13" spans="1:9">
      <c r="A13" s="84" t="s">
        <v>15</v>
      </c>
      <c r="B13" s="85"/>
      <c r="C13" s="81"/>
      <c r="D13" s="82"/>
      <c r="E13" s="83"/>
      <c r="F13" s="79" t="s">
        <v>16</v>
      </c>
      <c r="G13" s="80"/>
      <c r="H13" s="81"/>
      <c r="I13" s="83"/>
    </row>
    <row r="14" spans="1:9" ht="12" customHeight="1">
      <c r="A14" s="84" t="s">
        <v>17</v>
      </c>
      <c r="B14" s="85"/>
      <c r="C14" s="81"/>
      <c r="D14" s="82"/>
      <c r="E14" s="83"/>
      <c r="F14" s="79" t="s">
        <v>18</v>
      </c>
      <c r="G14" s="80"/>
      <c r="H14" s="81"/>
      <c r="I14" s="83"/>
    </row>
    <row r="15" spans="1:9" ht="12" customHeight="1">
      <c r="A15" s="84" t="s">
        <v>19</v>
      </c>
      <c r="B15" s="85"/>
      <c r="C15" s="81"/>
      <c r="D15" s="82"/>
      <c r="E15" s="83"/>
      <c r="F15" s="79" t="s">
        <v>20</v>
      </c>
      <c r="G15" s="80"/>
      <c r="H15" s="81"/>
      <c r="I15" s="83"/>
    </row>
    <row r="16" spans="1:9" ht="2.25" customHeight="1">
      <c r="A16" s="87"/>
      <c r="B16" s="87"/>
      <c r="C16" s="87"/>
      <c r="D16" s="87"/>
      <c r="E16" s="87"/>
      <c r="F16" s="87"/>
      <c r="G16" s="87"/>
      <c r="H16" s="87"/>
      <c r="I16" s="87"/>
    </row>
    <row r="17" spans="1:9" ht="0.7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.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41.2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</row>
    <row r="20" spans="1:9" ht="15.75" customHeight="1">
      <c r="A20" s="89" t="s">
        <v>109</v>
      </c>
      <c r="B20" s="90"/>
      <c r="C20" s="90"/>
      <c r="D20" s="90"/>
      <c r="E20" s="90"/>
      <c r="F20" s="90"/>
      <c r="G20" s="90"/>
      <c r="H20" s="90"/>
      <c r="I20" s="91"/>
    </row>
    <row r="21" spans="1:9" ht="6.75" customHeight="1">
      <c r="A21" s="92"/>
      <c r="B21" s="93"/>
      <c r="C21" s="93"/>
      <c r="D21" s="93"/>
      <c r="E21" s="93"/>
      <c r="F21" s="93"/>
      <c r="G21" s="93"/>
      <c r="H21" s="93"/>
      <c r="I21" s="94"/>
    </row>
    <row r="22" spans="1:9" ht="40.5" customHeight="1">
      <c r="A22" s="6" t="s">
        <v>21</v>
      </c>
      <c r="B22" s="6" t="s">
        <v>22</v>
      </c>
      <c r="C22" s="6" t="s">
        <v>23</v>
      </c>
      <c r="D22" s="6" t="s">
        <v>24</v>
      </c>
      <c r="E22" s="6" t="s">
        <v>25</v>
      </c>
      <c r="F22" s="7" t="s">
        <v>26</v>
      </c>
      <c r="G22" s="7" t="s">
        <v>27</v>
      </c>
      <c r="H22" s="7" t="s">
        <v>28</v>
      </c>
      <c r="I22" s="7" t="s">
        <v>111</v>
      </c>
    </row>
    <row r="23" spans="1:9" ht="12.75">
      <c r="A23" s="8" t="s">
        <v>29</v>
      </c>
      <c r="B23" s="8" t="s">
        <v>30</v>
      </c>
      <c r="C23" s="8" t="s">
        <v>31</v>
      </c>
      <c r="D23" s="8" t="s">
        <v>32</v>
      </c>
      <c r="E23" s="8" t="s">
        <v>33</v>
      </c>
      <c r="F23" s="9" t="s">
        <v>34</v>
      </c>
      <c r="G23" s="9" t="s">
        <v>35</v>
      </c>
      <c r="H23" s="9" t="s">
        <v>36</v>
      </c>
      <c r="I23" s="9" t="s">
        <v>37</v>
      </c>
    </row>
    <row r="24" spans="1:9" ht="21.75" customHeight="1">
      <c r="A24" s="10">
        <v>1</v>
      </c>
      <c r="B24" s="11" t="s">
        <v>38</v>
      </c>
      <c r="C24" s="6" t="s">
        <v>39</v>
      </c>
      <c r="D24" s="12">
        <v>240</v>
      </c>
      <c r="E24" s="13"/>
      <c r="F24" s="14"/>
      <c r="G24" s="15"/>
      <c r="H24" s="16">
        <f>F24*1.08</f>
        <v>0</v>
      </c>
      <c r="I24" s="17"/>
    </row>
    <row r="25" spans="1:9" ht="39.75" customHeight="1">
      <c r="A25" s="10">
        <v>2</v>
      </c>
      <c r="B25" s="11" t="s">
        <v>40</v>
      </c>
      <c r="C25" s="6" t="s">
        <v>41</v>
      </c>
      <c r="D25" s="12">
        <v>80</v>
      </c>
      <c r="E25" s="18"/>
      <c r="F25" s="14"/>
      <c r="G25" s="15"/>
      <c r="H25" s="16">
        <f t="shared" ref="H25:H78" si="0">F25*1.05</f>
        <v>0</v>
      </c>
      <c r="I25" s="17"/>
    </row>
    <row r="26" spans="1:9" ht="36.75" customHeight="1">
      <c r="A26" s="10">
        <v>3</v>
      </c>
      <c r="B26" s="19" t="s">
        <v>42</v>
      </c>
      <c r="C26" s="6" t="s">
        <v>43</v>
      </c>
      <c r="D26" s="12">
        <v>100</v>
      </c>
      <c r="E26" s="18"/>
      <c r="F26" s="14"/>
      <c r="G26" s="15"/>
      <c r="H26" s="16">
        <f t="shared" si="0"/>
        <v>0</v>
      </c>
      <c r="I26" s="17"/>
    </row>
    <row r="27" spans="1:9" ht="36.75" customHeight="1">
      <c r="A27" s="10">
        <v>4</v>
      </c>
      <c r="B27" s="19" t="s">
        <v>44</v>
      </c>
      <c r="C27" s="6" t="s">
        <v>45</v>
      </c>
      <c r="D27" s="12">
        <v>100</v>
      </c>
      <c r="E27" s="18"/>
      <c r="F27" s="14"/>
      <c r="G27" s="15"/>
      <c r="H27" s="16">
        <f t="shared" si="0"/>
        <v>0</v>
      </c>
      <c r="I27" s="17"/>
    </row>
    <row r="28" spans="1:9" ht="51.75" customHeight="1">
      <c r="A28" s="10">
        <v>5</v>
      </c>
      <c r="B28" s="11" t="s">
        <v>46</v>
      </c>
      <c r="C28" s="6" t="s">
        <v>47</v>
      </c>
      <c r="D28" s="12">
        <v>60</v>
      </c>
      <c r="E28" s="18"/>
      <c r="F28" s="14"/>
      <c r="G28" s="15"/>
      <c r="H28" s="16">
        <f t="shared" si="0"/>
        <v>0</v>
      </c>
      <c r="I28" s="17"/>
    </row>
    <row r="29" spans="1:9" ht="27.75" customHeight="1">
      <c r="A29" s="10">
        <v>6</v>
      </c>
      <c r="B29" s="20" t="s">
        <v>48</v>
      </c>
      <c r="C29" s="6" t="s">
        <v>43</v>
      </c>
      <c r="D29" s="12">
        <v>400</v>
      </c>
      <c r="E29" s="18"/>
      <c r="F29" s="14"/>
      <c r="G29" s="15"/>
      <c r="H29" s="16">
        <f t="shared" si="0"/>
        <v>0</v>
      </c>
      <c r="I29" s="17"/>
    </row>
    <row r="30" spans="1:9" ht="41.25" customHeight="1">
      <c r="A30" s="10">
        <v>7</v>
      </c>
      <c r="B30" s="11" t="s">
        <v>49</v>
      </c>
      <c r="C30" s="6" t="s">
        <v>43</v>
      </c>
      <c r="D30" s="12">
        <v>300</v>
      </c>
      <c r="E30" s="18"/>
      <c r="F30" s="14"/>
      <c r="G30" s="15"/>
      <c r="H30" s="21">
        <f t="shared" si="0"/>
        <v>0</v>
      </c>
      <c r="I30" s="17"/>
    </row>
    <row r="31" spans="1:9" ht="62.25" customHeight="1">
      <c r="A31" s="10">
        <v>8</v>
      </c>
      <c r="B31" s="11" t="s">
        <v>50</v>
      </c>
      <c r="C31" s="6" t="s">
        <v>43</v>
      </c>
      <c r="D31" s="12">
        <v>4000</v>
      </c>
      <c r="E31" s="18"/>
      <c r="F31" s="14"/>
      <c r="G31" s="15"/>
      <c r="H31" s="21">
        <f t="shared" si="0"/>
        <v>0</v>
      </c>
      <c r="I31" s="17"/>
    </row>
    <row r="32" spans="1:9" ht="44.25" customHeight="1">
      <c r="A32" s="10">
        <v>9</v>
      </c>
      <c r="B32" s="19" t="s">
        <v>51</v>
      </c>
      <c r="C32" s="6" t="s">
        <v>43</v>
      </c>
      <c r="D32" s="12">
        <v>500</v>
      </c>
      <c r="E32" s="18"/>
      <c r="F32" s="14"/>
      <c r="G32" s="15"/>
      <c r="H32" s="16">
        <f t="shared" si="0"/>
        <v>0</v>
      </c>
      <c r="I32" s="17"/>
    </row>
    <row r="33" spans="1:13" ht="32.25" customHeight="1">
      <c r="A33" s="10">
        <v>10</v>
      </c>
      <c r="B33" s="11" t="s">
        <v>52</v>
      </c>
      <c r="C33" s="6" t="s">
        <v>53</v>
      </c>
      <c r="D33" s="12">
        <v>5</v>
      </c>
      <c r="E33" s="18"/>
      <c r="F33" s="14"/>
      <c r="G33" s="15"/>
      <c r="H33" s="16">
        <f t="shared" si="0"/>
        <v>0</v>
      </c>
      <c r="I33" s="17"/>
    </row>
    <row r="34" spans="1:13" ht="45.75" customHeight="1">
      <c r="A34" s="10">
        <v>11</v>
      </c>
      <c r="B34" s="11" t="s">
        <v>54</v>
      </c>
      <c r="C34" s="6" t="s">
        <v>55</v>
      </c>
      <c r="D34" s="12">
        <v>2400</v>
      </c>
      <c r="E34" s="18"/>
      <c r="F34" s="14"/>
      <c r="G34" s="15"/>
      <c r="H34" s="16">
        <f t="shared" si="0"/>
        <v>0</v>
      </c>
      <c r="I34" s="17"/>
    </row>
    <row r="35" spans="1:13" ht="49.5" customHeight="1">
      <c r="A35" s="10">
        <v>12</v>
      </c>
      <c r="B35" s="11" t="s">
        <v>56</v>
      </c>
      <c r="C35" s="6" t="s">
        <v>47</v>
      </c>
      <c r="D35" s="12">
        <v>980</v>
      </c>
      <c r="E35" s="18"/>
      <c r="F35" s="14"/>
      <c r="G35" s="15"/>
      <c r="H35" s="21">
        <f t="shared" si="0"/>
        <v>0</v>
      </c>
      <c r="I35" s="17"/>
    </row>
    <row r="36" spans="1:13" ht="23.25" customHeight="1">
      <c r="A36" s="10">
        <v>13</v>
      </c>
      <c r="B36" s="11" t="s">
        <v>57</v>
      </c>
      <c r="C36" s="6" t="s">
        <v>47</v>
      </c>
      <c r="D36" s="12">
        <v>2</v>
      </c>
      <c r="E36" s="22"/>
      <c r="F36" s="23"/>
      <c r="G36" s="15"/>
      <c r="H36" s="24">
        <f t="shared" si="0"/>
        <v>0</v>
      </c>
      <c r="I36" s="17"/>
    </row>
    <row r="37" spans="1:13" ht="32.25" customHeight="1">
      <c r="A37" s="10">
        <v>14</v>
      </c>
      <c r="B37" s="11" t="s">
        <v>58</v>
      </c>
      <c r="C37" s="6" t="s">
        <v>45</v>
      </c>
      <c r="D37" s="12">
        <v>5</v>
      </c>
      <c r="E37" s="22"/>
      <c r="F37" s="23"/>
      <c r="G37" s="15"/>
      <c r="H37" s="24">
        <f t="shared" si="0"/>
        <v>0</v>
      </c>
      <c r="I37" s="17"/>
    </row>
    <row r="38" spans="1:13" ht="33.75" customHeight="1">
      <c r="A38" s="10">
        <v>15</v>
      </c>
      <c r="B38" s="11" t="s">
        <v>59</v>
      </c>
      <c r="C38" s="6" t="s">
        <v>41</v>
      </c>
      <c r="D38" s="25">
        <v>50</v>
      </c>
      <c r="E38" s="26"/>
      <c r="F38" s="27"/>
      <c r="G38" s="28"/>
      <c r="H38" s="29">
        <f t="shared" si="0"/>
        <v>0</v>
      </c>
      <c r="I38" s="17"/>
    </row>
    <row r="39" spans="1:13" ht="25.5" customHeight="1">
      <c r="A39" s="10">
        <v>16</v>
      </c>
      <c r="B39" s="11" t="s">
        <v>60</v>
      </c>
      <c r="C39" s="6" t="s">
        <v>53</v>
      </c>
      <c r="D39" s="12">
        <v>80</v>
      </c>
      <c r="E39" s="18"/>
      <c r="F39" s="14"/>
      <c r="G39" s="15"/>
      <c r="H39" s="16">
        <f t="shared" si="0"/>
        <v>0</v>
      </c>
      <c r="I39" s="17"/>
    </row>
    <row r="40" spans="1:13" ht="25.5" customHeight="1">
      <c r="A40" s="10">
        <v>17</v>
      </c>
      <c r="B40" s="11" t="s">
        <v>61</v>
      </c>
      <c r="C40" s="6">
        <v>1</v>
      </c>
      <c r="D40" s="12">
        <v>15</v>
      </c>
      <c r="E40" s="18"/>
      <c r="F40" s="14"/>
      <c r="G40" s="15"/>
      <c r="H40" s="16">
        <f t="shared" si="0"/>
        <v>0</v>
      </c>
      <c r="I40" s="17"/>
    </row>
    <row r="41" spans="1:13" ht="39" customHeight="1">
      <c r="A41" s="10">
        <v>18</v>
      </c>
      <c r="B41" s="11" t="s">
        <v>62</v>
      </c>
      <c r="C41" s="6" t="s">
        <v>47</v>
      </c>
      <c r="D41" s="12">
        <v>1100</v>
      </c>
      <c r="E41" s="18"/>
      <c r="F41" s="14"/>
      <c r="G41" s="15"/>
      <c r="H41" s="16">
        <f t="shared" si="0"/>
        <v>0</v>
      </c>
      <c r="I41" s="17"/>
    </row>
    <row r="42" spans="1:13" ht="31.5" customHeight="1">
      <c r="A42" s="10">
        <v>19</v>
      </c>
      <c r="B42" s="11" t="s">
        <v>63</v>
      </c>
      <c r="C42" s="6" t="s">
        <v>47</v>
      </c>
      <c r="D42" s="12">
        <v>400</v>
      </c>
      <c r="E42" s="18"/>
      <c r="F42" s="14"/>
      <c r="G42" s="15"/>
      <c r="H42" s="16">
        <f t="shared" si="0"/>
        <v>0</v>
      </c>
      <c r="I42" s="17"/>
      <c r="M42" s="30"/>
    </row>
    <row r="43" spans="1:13" ht="27.75" customHeight="1">
      <c r="A43" s="10">
        <v>20</v>
      </c>
      <c r="B43" s="11" t="s">
        <v>64</v>
      </c>
      <c r="C43" s="22" t="s">
        <v>47</v>
      </c>
      <c r="D43" s="12">
        <v>350</v>
      </c>
      <c r="E43" s="18"/>
      <c r="F43" s="14"/>
      <c r="G43" s="15"/>
      <c r="H43" s="16">
        <f t="shared" si="0"/>
        <v>0</v>
      </c>
      <c r="I43" s="17"/>
      <c r="M43" s="30"/>
    </row>
    <row r="44" spans="1:13" ht="31.5" customHeight="1">
      <c r="A44" s="10">
        <v>21</v>
      </c>
      <c r="B44" s="11" t="s">
        <v>65</v>
      </c>
      <c r="C44" s="6" t="s">
        <v>47</v>
      </c>
      <c r="D44" s="25">
        <v>250</v>
      </c>
      <c r="E44" s="26"/>
      <c r="F44" s="27"/>
      <c r="G44" s="28"/>
      <c r="H44" s="31">
        <f t="shared" si="0"/>
        <v>0</v>
      </c>
      <c r="I44" s="17"/>
      <c r="M44" s="30"/>
    </row>
    <row r="45" spans="1:13" ht="24" customHeight="1">
      <c r="A45" s="10">
        <v>22</v>
      </c>
      <c r="B45" s="32" t="s">
        <v>66</v>
      </c>
      <c r="C45" s="22" t="s">
        <v>47</v>
      </c>
      <c r="D45" s="12">
        <v>650</v>
      </c>
      <c r="E45" s="18"/>
      <c r="F45" s="14"/>
      <c r="G45" s="15"/>
      <c r="H45" s="16">
        <f t="shared" si="0"/>
        <v>0</v>
      </c>
      <c r="I45" s="17"/>
      <c r="M45" s="30"/>
    </row>
    <row r="46" spans="1:13" ht="27" customHeight="1">
      <c r="A46" s="10">
        <v>23</v>
      </c>
      <c r="B46" s="32" t="s">
        <v>67</v>
      </c>
      <c r="C46" s="33" t="s">
        <v>47</v>
      </c>
      <c r="D46" s="12">
        <v>250</v>
      </c>
      <c r="E46" s="18"/>
      <c r="F46" s="14"/>
      <c r="G46" s="15"/>
      <c r="H46" s="16">
        <f t="shared" si="0"/>
        <v>0</v>
      </c>
      <c r="I46" s="17"/>
      <c r="M46" s="30"/>
    </row>
    <row r="47" spans="1:13" ht="41.25" customHeight="1">
      <c r="A47" s="10">
        <v>24</v>
      </c>
      <c r="B47" s="11" t="s">
        <v>68</v>
      </c>
      <c r="C47" s="6" t="s">
        <v>43</v>
      </c>
      <c r="D47" s="12">
        <v>60</v>
      </c>
      <c r="E47" s="18"/>
      <c r="F47" s="14"/>
      <c r="G47" s="15"/>
      <c r="H47" s="16">
        <f t="shared" si="0"/>
        <v>0</v>
      </c>
      <c r="I47" s="17"/>
    </row>
    <row r="48" spans="1:13" ht="24" customHeight="1">
      <c r="A48" s="10">
        <v>25</v>
      </c>
      <c r="B48" s="11" t="s">
        <v>69</v>
      </c>
      <c r="C48" s="22" t="s">
        <v>47</v>
      </c>
      <c r="D48" s="12">
        <v>25</v>
      </c>
      <c r="E48" s="18"/>
      <c r="F48" s="34"/>
      <c r="G48" s="15"/>
      <c r="H48" s="35">
        <f t="shared" si="0"/>
        <v>0</v>
      </c>
      <c r="I48" s="17"/>
    </row>
    <row r="49" spans="1:14" ht="36.75" customHeight="1">
      <c r="A49" s="10">
        <v>26</v>
      </c>
      <c r="B49" s="11" t="s">
        <v>70</v>
      </c>
      <c r="C49" s="22" t="s">
        <v>47</v>
      </c>
      <c r="D49" s="12">
        <v>30</v>
      </c>
      <c r="E49" s="18"/>
      <c r="F49" s="34"/>
      <c r="G49" s="15"/>
      <c r="H49" s="35">
        <f t="shared" si="0"/>
        <v>0</v>
      </c>
      <c r="I49" s="17"/>
    </row>
    <row r="50" spans="1:14" ht="42" customHeight="1">
      <c r="A50" s="10">
        <v>27</v>
      </c>
      <c r="B50" s="11" t="s">
        <v>71</v>
      </c>
      <c r="C50" s="22" t="s">
        <v>47</v>
      </c>
      <c r="D50" s="12">
        <v>280</v>
      </c>
      <c r="E50" s="18"/>
      <c r="F50" s="34"/>
      <c r="G50" s="15"/>
      <c r="H50" s="35">
        <f t="shared" si="0"/>
        <v>0</v>
      </c>
      <c r="I50" s="17"/>
    </row>
    <row r="51" spans="1:14" ht="36" customHeight="1">
      <c r="A51" s="10">
        <v>28</v>
      </c>
      <c r="B51" s="11" t="s">
        <v>72</v>
      </c>
      <c r="C51" s="22" t="s">
        <v>47</v>
      </c>
      <c r="D51" s="12">
        <v>6</v>
      </c>
      <c r="E51" s="18"/>
      <c r="F51" s="34"/>
      <c r="G51" s="15"/>
      <c r="H51" s="35">
        <f t="shared" si="0"/>
        <v>0</v>
      </c>
      <c r="I51" s="17"/>
    </row>
    <row r="52" spans="1:14" ht="82.5" customHeight="1">
      <c r="A52" s="10">
        <v>29</v>
      </c>
      <c r="B52" s="36" t="s">
        <v>73</v>
      </c>
      <c r="C52" s="22" t="s">
        <v>47</v>
      </c>
      <c r="D52" s="12">
        <v>60</v>
      </c>
      <c r="E52" s="18"/>
      <c r="F52" s="14"/>
      <c r="G52" s="15"/>
      <c r="H52" s="16">
        <f t="shared" si="0"/>
        <v>0</v>
      </c>
      <c r="I52" s="17"/>
    </row>
    <row r="53" spans="1:14" ht="49.5" customHeight="1">
      <c r="A53" s="10">
        <v>30</v>
      </c>
      <c r="B53" s="36" t="s">
        <v>74</v>
      </c>
      <c r="C53" s="22" t="s">
        <v>75</v>
      </c>
      <c r="D53" s="12">
        <v>1600</v>
      </c>
      <c r="E53" s="18"/>
      <c r="F53" s="14"/>
      <c r="G53" s="15"/>
      <c r="H53" s="16">
        <f t="shared" si="0"/>
        <v>0</v>
      </c>
      <c r="I53" s="17"/>
    </row>
    <row r="54" spans="1:14" ht="54" customHeight="1">
      <c r="A54" s="10">
        <v>31</v>
      </c>
      <c r="B54" s="36" t="s">
        <v>76</v>
      </c>
      <c r="C54" s="22" t="s">
        <v>47</v>
      </c>
      <c r="D54" s="12">
        <v>250</v>
      </c>
      <c r="E54" s="18"/>
      <c r="F54" s="14"/>
      <c r="G54" s="15"/>
      <c r="H54" s="16">
        <f t="shared" si="0"/>
        <v>0</v>
      </c>
      <c r="I54" s="17"/>
    </row>
    <row r="55" spans="1:14" ht="30.75" customHeight="1">
      <c r="A55" s="10">
        <v>32</v>
      </c>
      <c r="B55" s="11" t="s">
        <v>77</v>
      </c>
      <c r="C55" s="22" t="s">
        <v>47</v>
      </c>
      <c r="D55" s="12">
        <v>750</v>
      </c>
      <c r="E55" s="18"/>
      <c r="F55" s="14"/>
      <c r="G55" s="15"/>
      <c r="H55" s="16">
        <f t="shared" si="0"/>
        <v>0</v>
      </c>
      <c r="I55" s="17"/>
    </row>
    <row r="56" spans="1:14" ht="46.5" customHeight="1">
      <c r="A56" s="10">
        <v>33</v>
      </c>
      <c r="B56" s="11" t="s">
        <v>78</v>
      </c>
      <c r="C56" s="22" t="s">
        <v>47</v>
      </c>
      <c r="D56" s="12">
        <v>600</v>
      </c>
      <c r="E56" s="18"/>
      <c r="F56" s="14"/>
      <c r="G56" s="15"/>
      <c r="H56" s="16">
        <f t="shared" si="0"/>
        <v>0</v>
      </c>
      <c r="I56" s="17"/>
    </row>
    <row r="57" spans="1:14" ht="47.25" customHeight="1">
      <c r="A57" s="10">
        <v>34</v>
      </c>
      <c r="B57" s="11" t="s">
        <v>79</v>
      </c>
      <c r="C57" s="22" t="s">
        <v>47</v>
      </c>
      <c r="D57" s="12">
        <v>200</v>
      </c>
      <c r="E57" s="18"/>
      <c r="F57" s="14"/>
      <c r="G57" s="15"/>
      <c r="H57" s="16">
        <f t="shared" si="0"/>
        <v>0</v>
      </c>
      <c r="I57" s="17"/>
    </row>
    <row r="58" spans="1:14" ht="46.5" customHeight="1">
      <c r="A58" s="10">
        <v>35</v>
      </c>
      <c r="B58" s="11" t="s">
        <v>80</v>
      </c>
      <c r="C58" s="22" t="s">
        <v>47</v>
      </c>
      <c r="D58" s="12">
        <v>240</v>
      </c>
      <c r="E58" s="18"/>
      <c r="F58" s="14"/>
      <c r="G58" s="15"/>
      <c r="H58" s="16">
        <f t="shared" si="0"/>
        <v>0</v>
      </c>
      <c r="I58" s="17"/>
    </row>
    <row r="59" spans="1:14" ht="27.75" customHeight="1">
      <c r="A59" s="10">
        <v>36</v>
      </c>
      <c r="B59" s="11" t="s">
        <v>81</v>
      </c>
      <c r="C59" s="22" t="s">
        <v>47</v>
      </c>
      <c r="D59" s="12">
        <v>100</v>
      </c>
      <c r="E59" s="18"/>
      <c r="F59" s="14"/>
      <c r="G59" s="15"/>
      <c r="H59" s="16">
        <f t="shared" si="0"/>
        <v>0</v>
      </c>
      <c r="I59" s="17"/>
    </row>
    <row r="60" spans="1:14" ht="40.5" customHeight="1">
      <c r="A60" s="10">
        <v>37</v>
      </c>
      <c r="B60" s="11" t="s">
        <v>82</v>
      </c>
      <c r="C60" s="22" t="s">
        <v>43</v>
      </c>
      <c r="D60" s="12">
        <v>100</v>
      </c>
      <c r="E60" s="18"/>
      <c r="F60" s="14"/>
      <c r="G60" s="15"/>
      <c r="H60" s="16">
        <f t="shared" si="0"/>
        <v>0</v>
      </c>
      <c r="I60" s="17"/>
    </row>
    <row r="61" spans="1:14" ht="34.5" customHeight="1">
      <c r="A61" s="10">
        <v>38</v>
      </c>
      <c r="B61" s="11" t="s">
        <v>83</v>
      </c>
      <c r="C61" s="22" t="s">
        <v>47</v>
      </c>
      <c r="D61" s="12">
        <v>140</v>
      </c>
      <c r="E61" s="18"/>
      <c r="F61" s="14"/>
      <c r="G61" s="15"/>
      <c r="H61" s="16">
        <f t="shared" si="0"/>
        <v>0</v>
      </c>
      <c r="I61" s="17"/>
      <c r="M61" s="30"/>
    </row>
    <row r="62" spans="1:14" ht="52.5" customHeight="1">
      <c r="A62" s="10">
        <v>39</v>
      </c>
      <c r="B62" s="11" t="s">
        <v>84</v>
      </c>
      <c r="C62" s="22" t="s">
        <v>47</v>
      </c>
      <c r="D62" s="12">
        <v>300</v>
      </c>
      <c r="E62" s="18"/>
      <c r="F62" s="14"/>
      <c r="G62" s="15"/>
      <c r="H62" s="16">
        <f t="shared" si="0"/>
        <v>0</v>
      </c>
      <c r="I62" s="17"/>
      <c r="N62" s="30"/>
    </row>
    <row r="63" spans="1:14" ht="23.25" customHeight="1">
      <c r="A63" s="10">
        <v>40</v>
      </c>
      <c r="B63" s="11" t="s">
        <v>85</v>
      </c>
      <c r="C63" s="22" t="s">
        <v>47</v>
      </c>
      <c r="D63" s="12">
        <v>450</v>
      </c>
      <c r="E63" s="18"/>
      <c r="F63" s="14"/>
      <c r="G63" s="15"/>
      <c r="H63" s="16">
        <f t="shared" si="0"/>
        <v>0</v>
      </c>
      <c r="I63" s="17"/>
      <c r="M63" s="30"/>
    </row>
    <row r="64" spans="1:14" ht="32.25" customHeight="1">
      <c r="A64" s="10">
        <v>41</v>
      </c>
      <c r="B64" s="11" t="s">
        <v>86</v>
      </c>
      <c r="C64" s="22" t="s">
        <v>47</v>
      </c>
      <c r="D64" s="12">
        <v>15</v>
      </c>
      <c r="E64" s="18"/>
      <c r="F64" s="23"/>
      <c r="G64" s="15"/>
      <c r="H64" s="24">
        <f t="shared" si="0"/>
        <v>0</v>
      </c>
      <c r="I64" s="17"/>
    </row>
    <row r="65" spans="1:14" ht="51" customHeight="1">
      <c r="A65" s="10">
        <v>42</v>
      </c>
      <c r="B65" s="11" t="s">
        <v>87</v>
      </c>
      <c r="C65" s="22" t="s">
        <v>47</v>
      </c>
      <c r="D65" s="12">
        <v>200</v>
      </c>
      <c r="E65" s="18"/>
      <c r="F65" s="23"/>
      <c r="G65" s="15"/>
      <c r="H65" s="24">
        <f t="shared" si="0"/>
        <v>0</v>
      </c>
      <c r="I65" s="17"/>
    </row>
    <row r="66" spans="1:14" ht="39.75" customHeight="1">
      <c r="A66" s="10">
        <v>43</v>
      </c>
      <c r="B66" s="11" t="s">
        <v>88</v>
      </c>
      <c r="C66" s="22" t="s">
        <v>43</v>
      </c>
      <c r="D66" s="12">
        <v>900</v>
      </c>
      <c r="E66" s="18"/>
      <c r="F66" s="14"/>
      <c r="G66" s="15"/>
      <c r="H66" s="16">
        <f t="shared" si="0"/>
        <v>0</v>
      </c>
      <c r="I66" s="17"/>
    </row>
    <row r="67" spans="1:14" ht="26.25" customHeight="1">
      <c r="A67" s="10">
        <v>44</v>
      </c>
      <c r="B67" s="37" t="s">
        <v>89</v>
      </c>
      <c r="C67" s="6" t="s">
        <v>47</v>
      </c>
      <c r="D67" s="12">
        <v>500</v>
      </c>
      <c r="E67" s="18"/>
      <c r="F67" s="14"/>
      <c r="G67" s="15"/>
      <c r="H67" s="16">
        <f t="shared" si="0"/>
        <v>0</v>
      </c>
      <c r="I67" s="17"/>
      <c r="N67" s="30"/>
    </row>
    <row r="68" spans="1:14" ht="20.25" customHeight="1">
      <c r="A68" s="10">
        <v>45</v>
      </c>
      <c r="B68" s="37" t="s">
        <v>90</v>
      </c>
      <c r="C68" s="6" t="s">
        <v>43</v>
      </c>
      <c r="D68" s="12">
        <v>7500</v>
      </c>
      <c r="E68" s="18"/>
      <c r="F68" s="14"/>
      <c r="G68" s="15"/>
      <c r="H68" s="16">
        <f t="shared" si="0"/>
        <v>0</v>
      </c>
      <c r="I68" s="17"/>
    </row>
    <row r="69" spans="1:14" ht="32.25" customHeight="1">
      <c r="A69" s="10">
        <v>46</v>
      </c>
      <c r="B69" s="37" t="s">
        <v>91</v>
      </c>
      <c r="C69" s="6" t="s">
        <v>43</v>
      </c>
      <c r="D69" s="12">
        <v>300</v>
      </c>
      <c r="E69" s="22"/>
      <c r="F69" s="23"/>
      <c r="G69" s="15"/>
      <c r="H69" s="24">
        <f t="shared" si="0"/>
        <v>0</v>
      </c>
      <c r="I69" s="17"/>
      <c r="M69" s="38"/>
    </row>
    <row r="70" spans="1:14" ht="33" customHeight="1">
      <c r="A70" s="10">
        <v>47</v>
      </c>
      <c r="B70" s="39" t="s">
        <v>92</v>
      </c>
      <c r="C70" s="40" t="s">
        <v>47</v>
      </c>
      <c r="D70" s="41">
        <v>250</v>
      </c>
      <c r="E70" s="42"/>
      <c r="F70" s="43"/>
      <c r="G70" s="44"/>
      <c r="H70" s="45">
        <f t="shared" si="0"/>
        <v>0</v>
      </c>
      <c r="I70" s="46"/>
      <c r="N70" s="30"/>
    </row>
    <row r="71" spans="1:14" ht="27.75" customHeight="1">
      <c r="A71" s="10">
        <v>48</v>
      </c>
      <c r="B71" s="37" t="s">
        <v>93</v>
      </c>
      <c r="C71" s="6" t="s">
        <v>45</v>
      </c>
      <c r="D71" s="25">
        <v>5</v>
      </c>
      <c r="E71" s="26"/>
      <c r="F71" s="27"/>
      <c r="G71" s="28"/>
      <c r="H71" s="29">
        <f t="shared" si="0"/>
        <v>0</v>
      </c>
      <c r="I71" s="17"/>
    </row>
    <row r="72" spans="1:14" ht="24" customHeight="1">
      <c r="A72" s="10">
        <v>49</v>
      </c>
      <c r="B72" s="37" t="s">
        <v>94</v>
      </c>
      <c r="C72" s="6" t="s">
        <v>45</v>
      </c>
      <c r="D72" s="25">
        <v>100</v>
      </c>
      <c r="E72" s="26"/>
      <c r="F72" s="27"/>
      <c r="G72" s="28"/>
      <c r="H72" s="29">
        <f t="shared" si="0"/>
        <v>0</v>
      </c>
      <c r="I72" s="17"/>
    </row>
    <row r="73" spans="1:14" ht="32.25" customHeight="1">
      <c r="A73" s="10">
        <v>50</v>
      </c>
      <c r="B73" s="37" t="s">
        <v>95</v>
      </c>
      <c r="C73" s="6" t="s">
        <v>45</v>
      </c>
      <c r="D73" s="25">
        <v>1350</v>
      </c>
      <c r="E73" s="26"/>
      <c r="F73" s="27"/>
      <c r="G73" s="28"/>
      <c r="H73" s="29">
        <f t="shared" si="0"/>
        <v>0</v>
      </c>
      <c r="I73" s="17"/>
      <c r="N73" s="30"/>
    </row>
    <row r="74" spans="1:14" ht="24.75" customHeight="1">
      <c r="A74" s="10">
        <v>51</v>
      </c>
      <c r="B74" s="47" t="s">
        <v>96</v>
      </c>
      <c r="C74" s="6" t="s">
        <v>45</v>
      </c>
      <c r="D74" s="25">
        <v>50</v>
      </c>
      <c r="E74" s="26"/>
      <c r="F74" s="27"/>
      <c r="G74" s="28"/>
      <c r="H74" s="29">
        <f t="shared" si="0"/>
        <v>0</v>
      </c>
      <c r="I74" s="17"/>
    </row>
    <row r="75" spans="1:14" ht="39.75" customHeight="1">
      <c r="A75" s="10">
        <v>52</v>
      </c>
      <c r="B75" s="47" t="s">
        <v>97</v>
      </c>
      <c r="C75" s="6" t="s">
        <v>39</v>
      </c>
      <c r="D75" s="25">
        <v>50</v>
      </c>
      <c r="E75" s="26"/>
      <c r="F75" s="27"/>
      <c r="G75" s="28"/>
      <c r="H75" s="29">
        <f t="shared" si="0"/>
        <v>0</v>
      </c>
      <c r="I75" s="17"/>
    </row>
    <row r="76" spans="1:14" ht="21.75" customHeight="1">
      <c r="A76" s="10">
        <v>53</v>
      </c>
      <c r="B76" s="47" t="s">
        <v>98</v>
      </c>
      <c r="C76" s="6" t="s">
        <v>41</v>
      </c>
      <c r="D76" s="25">
        <v>8</v>
      </c>
      <c r="E76" s="26"/>
      <c r="F76" s="27"/>
      <c r="G76" s="28"/>
      <c r="H76" s="29">
        <f t="shared" si="0"/>
        <v>0</v>
      </c>
      <c r="I76" s="17"/>
    </row>
    <row r="77" spans="1:14" ht="30" customHeight="1">
      <c r="A77" s="10">
        <v>54</v>
      </c>
      <c r="B77" s="37" t="s">
        <v>99</v>
      </c>
      <c r="C77" s="6" t="s">
        <v>75</v>
      </c>
      <c r="D77" s="25">
        <v>1600</v>
      </c>
      <c r="E77" s="26"/>
      <c r="F77" s="27"/>
      <c r="G77" s="28"/>
      <c r="H77" s="29">
        <f t="shared" si="0"/>
        <v>0</v>
      </c>
      <c r="I77" s="17"/>
    </row>
    <row r="78" spans="1:14" ht="15.75">
      <c r="A78" s="95" t="s">
        <v>100</v>
      </c>
      <c r="B78" s="96"/>
      <c r="C78" s="96"/>
      <c r="D78" s="96"/>
      <c r="E78" s="97"/>
      <c r="F78" s="48">
        <f>SUM(F24:F77)</f>
        <v>0</v>
      </c>
      <c r="G78" s="49"/>
      <c r="H78" s="50">
        <f t="shared" si="0"/>
        <v>0</v>
      </c>
      <c r="I78" s="51"/>
    </row>
    <row r="79" spans="1:14" ht="12" customHeight="1">
      <c r="A79" s="98" t="s">
        <v>107</v>
      </c>
      <c r="B79" s="98"/>
      <c r="C79" s="98"/>
      <c r="D79" s="98"/>
      <c r="E79" s="98"/>
      <c r="F79" s="98"/>
      <c r="G79" s="98"/>
      <c r="H79" s="98"/>
      <c r="I79" s="98"/>
    </row>
    <row r="80" spans="1:14">
      <c r="A80" s="99"/>
      <c r="B80" s="99"/>
      <c r="C80" s="99"/>
      <c r="D80" s="99"/>
      <c r="E80" s="99"/>
      <c r="F80" s="99"/>
      <c r="G80" s="99"/>
      <c r="H80" s="99"/>
      <c r="I80" s="99"/>
    </row>
    <row r="81" spans="1:9" ht="12" customHeight="1">
      <c r="A81" s="99" t="s">
        <v>116</v>
      </c>
      <c r="B81" s="99"/>
      <c r="C81" s="99"/>
      <c r="D81" s="99"/>
      <c r="E81" s="99"/>
      <c r="F81" s="99"/>
      <c r="G81" s="99"/>
      <c r="H81" s="99"/>
      <c r="I81" s="99"/>
    </row>
    <row r="82" spans="1:9">
      <c r="A82" s="99"/>
      <c r="B82" s="99"/>
      <c r="C82" s="99"/>
      <c r="D82" s="99"/>
      <c r="E82" s="99"/>
      <c r="F82" s="99"/>
      <c r="G82" s="99"/>
      <c r="H82" s="99"/>
      <c r="I82" s="99"/>
    </row>
    <row r="83" spans="1:9">
      <c r="A83" s="52"/>
      <c r="B83" s="52"/>
      <c r="C83" s="52"/>
      <c r="D83" s="52"/>
      <c r="E83" s="52"/>
      <c r="F83" s="52"/>
      <c r="G83" s="52"/>
      <c r="H83" s="52"/>
      <c r="I83" s="52"/>
    </row>
    <row r="84" spans="1:9">
      <c r="A84" s="52"/>
      <c r="B84" s="52" t="s">
        <v>101</v>
      </c>
      <c r="C84" s="52"/>
      <c r="D84" s="52"/>
      <c r="E84" s="52"/>
      <c r="F84" s="52"/>
      <c r="G84" s="52"/>
      <c r="H84" s="52"/>
      <c r="I84" s="52"/>
    </row>
    <row r="85" spans="1:9" ht="2.25" customHeight="1">
      <c r="A85" s="52"/>
      <c r="B85" s="52"/>
      <c r="C85" s="52"/>
      <c r="D85" s="52"/>
      <c r="E85" s="52"/>
      <c r="F85" s="52"/>
      <c r="G85" s="52"/>
      <c r="H85" s="52"/>
      <c r="I85" s="52"/>
    </row>
    <row r="86" spans="1:9">
      <c r="A86" s="52"/>
      <c r="B86" s="5"/>
      <c r="C86" s="53"/>
      <c r="D86" s="53"/>
      <c r="E86" s="53"/>
      <c r="F86" s="54" t="s">
        <v>102</v>
      </c>
      <c r="G86" s="54"/>
      <c r="H86" s="54"/>
      <c r="I86" s="54"/>
    </row>
    <row r="87" spans="1:9">
      <c r="A87" s="52"/>
      <c r="B87" s="57" t="s">
        <v>112</v>
      </c>
      <c r="C87" s="53"/>
      <c r="D87" s="53"/>
      <c r="E87" s="53"/>
      <c r="F87" s="54" t="s">
        <v>103</v>
      </c>
      <c r="G87" s="54"/>
      <c r="H87" s="54"/>
      <c r="I87" s="54"/>
    </row>
    <row r="88" spans="1:9">
      <c r="A88" s="52"/>
      <c r="B88" s="52"/>
      <c r="C88" s="53"/>
      <c r="D88" s="53"/>
      <c r="E88" s="53"/>
      <c r="F88" s="55"/>
      <c r="G88" s="53"/>
      <c r="H88" s="55" t="s">
        <v>104</v>
      </c>
      <c r="I88" s="55"/>
    </row>
    <row r="89" spans="1:9">
      <c r="A89" s="52"/>
      <c r="B89" s="52" t="s">
        <v>114</v>
      </c>
      <c r="C89" s="53"/>
      <c r="D89" s="53"/>
      <c r="E89" s="53"/>
      <c r="F89" s="100" t="s">
        <v>105</v>
      </c>
      <c r="G89" s="100"/>
      <c r="H89" s="100"/>
      <c r="I89" s="100"/>
    </row>
    <row r="90" spans="1:9" ht="12" customHeight="1">
      <c r="A90" s="52"/>
      <c r="B90" s="52" t="s">
        <v>115</v>
      </c>
      <c r="C90" s="53"/>
      <c r="D90" s="53"/>
      <c r="E90" s="53"/>
      <c r="F90" s="101" t="s">
        <v>106</v>
      </c>
      <c r="G90" s="101"/>
      <c r="H90" s="101"/>
      <c r="I90" s="101"/>
    </row>
    <row r="91" spans="1:9">
      <c r="A91" s="52"/>
      <c r="B91" s="52"/>
      <c r="C91" s="53"/>
      <c r="D91" s="53"/>
      <c r="E91" s="53"/>
      <c r="F91" s="100"/>
      <c r="G91" s="100"/>
      <c r="H91" s="100"/>
      <c r="I91" s="100"/>
    </row>
    <row r="92" spans="1:9">
      <c r="A92" s="52"/>
      <c r="B92" s="52"/>
      <c r="C92" s="53"/>
      <c r="D92" s="53"/>
      <c r="E92" s="53"/>
      <c r="F92" s="101"/>
      <c r="G92" s="101"/>
      <c r="H92" s="101"/>
      <c r="I92" s="101"/>
    </row>
    <row r="93" spans="1:9">
      <c r="A93" s="99"/>
      <c r="B93" s="99"/>
      <c r="C93" s="99"/>
      <c r="D93" s="99"/>
      <c r="E93" s="53"/>
      <c r="F93" s="56"/>
      <c r="G93" s="56"/>
      <c r="H93" s="56"/>
      <c r="I93" s="56"/>
    </row>
    <row r="94" spans="1:9">
      <c r="A94" s="5"/>
      <c r="B94" s="5"/>
      <c r="C94" s="5"/>
      <c r="D94" s="5"/>
      <c r="E94" s="5"/>
      <c r="F94" s="5"/>
      <c r="G94" s="5"/>
      <c r="H94" s="5"/>
      <c r="I94" s="5"/>
    </row>
    <row r="96" spans="1:9">
      <c r="B96" s="86"/>
      <c r="C96" s="86"/>
      <c r="D96" s="86"/>
      <c r="E96" s="86"/>
    </row>
  </sheetData>
  <mergeCells count="47">
    <mergeCell ref="A15:B15"/>
    <mergeCell ref="C15:E15"/>
    <mergeCell ref="F15:G15"/>
    <mergeCell ref="H15:I15"/>
    <mergeCell ref="B96:E96"/>
    <mergeCell ref="A16:I16"/>
    <mergeCell ref="A19:I19"/>
    <mergeCell ref="A20:I21"/>
    <mergeCell ref="A78:E78"/>
    <mergeCell ref="A79:I80"/>
    <mergeCell ref="A81:I82"/>
    <mergeCell ref="F89:I89"/>
    <mergeCell ref="F90:I90"/>
    <mergeCell ref="F91:I91"/>
    <mergeCell ref="F92:I92"/>
    <mergeCell ref="A93:D93"/>
    <mergeCell ref="A13:B13"/>
    <mergeCell ref="C13:E13"/>
    <mergeCell ref="F13:G13"/>
    <mergeCell ref="H13:I13"/>
    <mergeCell ref="A14:B14"/>
    <mergeCell ref="C14:E14"/>
    <mergeCell ref="F14:G14"/>
    <mergeCell ref="H14:I14"/>
    <mergeCell ref="A11:B11"/>
    <mergeCell ref="C11:E11"/>
    <mergeCell ref="F11:G11"/>
    <mergeCell ref="H11:I11"/>
    <mergeCell ref="A12:B12"/>
    <mergeCell ref="C12:E12"/>
    <mergeCell ref="F12:G12"/>
    <mergeCell ref="H12:I12"/>
    <mergeCell ref="A8:I8"/>
    <mergeCell ref="A9:B9"/>
    <mergeCell ref="C9:I9"/>
    <mergeCell ref="A10:B10"/>
    <mergeCell ref="C10:I10"/>
    <mergeCell ref="A5:B5"/>
    <mergeCell ref="C5:I5"/>
    <mergeCell ref="C6:I6"/>
    <mergeCell ref="A7:B7"/>
    <mergeCell ref="C7:I7"/>
    <mergeCell ref="H1:I1"/>
    <mergeCell ref="A2:I2"/>
    <mergeCell ref="A3:I3"/>
    <mergeCell ref="A4:B4"/>
    <mergeCell ref="C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2020-10-12T08:31:40Z</dcterms:modified>
</cp:coreProperties>
</file>