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5440" windowHeight="12375"/>
  </bookViews>
  <sheets>
    <sheet name="Arkusz1" sheetId="1" r:id="rId1"/>
  </sheets>
  <definedNames>
    <definedName name="_xlnm.Print_Area" localSheetId="0">Arkusz1!$A$1:$K$37</definedName>
    <definedName name="_xlnm.Print_Titles" localSheetId="0">Arkusz1!$16:$17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G21" i="1"/>
  <c r="G20" i="1"/>
  <c r="I20" i="1" s="1"/>
  <c r="G25" i="1"/>
  <c r="I25" i="1" s="1"/>
  <c r="G23" i="1"/>
  <c r="G22" i="1"/>
  <c r="I22" i="1" s="1"/>
  <c r="G19" i="1"/>
  <c r="I19" i="1" s="1"/>
  <c r="G18" i="1"/>
  <c r="I18" i="1" s="1"/>
  <c r="I24" i="1"/>
  <c r="I21" i="1"/>
  <c r="I23" i="1"/>
  <c r="G26" i="1" l="1"/>
  <c r="I26" i="1"/>
</calcChain>
</file>

<file path=xl/sharedStrings.xml><?xml version="1.0" encoding="utf-8"?>
<sst xmlns="http://schemas.openxmlformats.org/spreadsheetml/2006/main" count="67" uniqueCount="60">
  <si>
    <t>Lp</t>
  </si>
  <si>
    <t>Asortyment</t>
  </si>
  <si>
    <t xml:space="preserve">Ilość </t>
  </si>
  <si>
    <t>Wartość brutto w zł.</t>
  </si>
  <si>
    <t>Uwagi</t>
  </si>
  <si>
    <t>Cena netto</t>
  </si>
  <si>
    <t>RAZEM</t>
  </si>
  <si>
    <t>Częstotliwość dostaw:</t>
  </si>
  <si>
    <t>Pełny adres Odbiorcy (miejsce dostawy):</t>
  </si>
  <si>
    <t>Imię i nazwisko i/lub nazwa (firma) Wykonawcy</t>
  </si>
  <si>
    <t>Adres Wykonawcy: kod, miejscowość, ulica, nr domu, nr lokalu</t>
  </si>
  <si>
    <t>Nr telefonu</t>
  </si>
  <si>
    <t>URL: http://</t>
  </si>
  <si>
    <t>Organ rejestrowy</t>
  </si>
  <si>
    <t>NIP nr</t>
  </si>
  <si>
    <t>Bank:</t>
  </si>
  <si>
    <t>Nr faksu</t>
  </si>
  <si>
    <t>E-mail:</t>
  </si>
  <si>
    <t>Rejestr nr:</t>
  </si>
  <si>
    <t>Nr rachunku</t>
  </si>
  <si>
    <t>REGON Nr</t>
  </si>
  <si>
    <t xml:space="preserve">z imieniem i nazwiskiem)
</t>
  </si>
  <si>
    <t>Osoba wyznaczona do kontaktów z wykonawcami w zakresie asortymentu</t>
  </si>
  <si>
    <t>a</t>
  </si>
  <si>
    <t>b</t>
  </si>
  <si>
    <t>d</t>
  </si>
  <si>
    <t>e</t>
  </si>
  <si>
    <t>f</t>
  </si>
  <si>
    <t>g</t>
  </si>
  <si>
    <t>h</t>
  </si>
  <si>
    <t>i</t>
  </si>
  <si>
    <t>Stawka   VAT   
 w %</t>
  </si>
  <si>
    <t>Wartość netto
 w zł</t>
  </si>
  <si>
    <t>...........................................................................</t>
  </si>
  <si>
    <t>Podpis osoby (osób) upoważnionej do występowania</t>
  </si>
  <si>
    <t>w imieniu Wykonawcy</t>
  </si>
  <si>
    <t xml:space="preserve">(Pożądany czytelny podpis albo podpis i pieczątka </t>
  </si>
  <si>
    <t>FORMULARZ OFERTOWO-CENOWY</t>
  </si>
  <si>
    <t>c</t>
  </si>
  <si>
    <t>Jm</t>
  </si>
  <si>
    <t>Miejscowość i data</t>
  </si>
  <si>
    <t>………………………………</t>
  </si>
  <si>
    <t>szt</t>
  </si>
  <si>
    <t xml:space="preserve">1. Łączna cena netto oferty w wysokości ……………………….  złotych (słownie: ……………………………        ). </t>
  </si>
  <si>
    <t xml:space="preserve">2. Łączna cena brutto oferty w wysokości ……………………... złotych  (słownie: ……………………………..      ). </t>
  </si>
  <si>
    <t xml:space="preserve"> Dostawa jednorazowa</t>
  </si>
  <si>
    <r>
      <rPr>
        <b/>
        <sz val="10"/>
        <color indexed="8"/>
        <rFont val="Garamond"/>
        <family val="1"/>
        <charset val="238"/>
      </rPr>
      <t>AMW REWITA Sp. z o.o ul. Św. J. Odrowąża 15,03-310 Warszawa</t>
    </r>
    <r>
      <rPr>
        <sz val="10"/>
        <color indexed="8"/>
        <rFont val="Garamond"/>
        <family val="1"/>
        <charset val="238"/>
      </rPr>
      <t xml:space="preserve">
</t>
    </r>
    <r>
      <rPr>
        <b/>
        <sz val="10"/>
        <color rgb="FF000000"/>
        <rFont val="Garamond"/>
        <family val="1"/>
        <charset val="238"/>
      </rPr>
      <t>ODDZIAŁ REWITA SOPOT  ul. Kilińskiego 12, 81-772 Sopot</t>
    </r>
  </si>
  <si>
    <t xml:space="preserve">Barbara Kamińska tel.  691844708 </t>
  </si>
  <si>
    <r>
      <rPr>
        <b/>
        <sz val="11"/>
        <rFont val="Garamond"/>
        <family val="1"/>
        <charset val="238"/>
      </rPr>
      <t xml:space="preserve">Poszwa na kołdrę  140x200 cm </t>
    </r>
    <r>
      <rPr>
        <sz val="11"/>
        <rFont val="Garamond"/>
        <family val="1"/>
        <charset val="238"/>
      </rPr>
      <t>wykonana z tkaniny adamaszek satynowy,100% bawełna, długonitkowa przędza klasycznie czesana, merceryzowana, sanforyzowana,kolor biały,   wzór paski o szer. 1cm.,gęstość splotu min. 250 TC, gramatura co najmniej 155 G/m2 +/-5g. ,kurczliwość do 5%.Możliwość prania w 95 stopni Celsjusza.Pościel winna być obszyta nićmi rdzeniowymi,zagęszczonym ściegiem i ryglowana na zakończenie ściegu.Sposób zakładania-zakładka-koperta z zakładką.Dla poszew należy wykonać zakład hotelowy 30 cm. Tkanina winna być odporna na wybarwienia , maglowanie, pilingowanie, procesy dezynfekcyjne.</t>
    </r>
  </si>
  <si>
    <r>
      <rPr>
        <b/>
        <sz val="11"/>
        <rFont val="Garamond"/>
        <family val="1"/>
        <charset val="238"/>
      </rPr>
      <t>Poszewka na poduszkę 40x40 cm</t>
    </r>
    <r>
      <rPr>
        <sz val="11"/>
        <rFont val="Garamond"/>
        <family val="1"/>
        <charset val="238"/>
      </rPr>
      <t xml:space="preserve"> wykonana z tkaniny adamaszek satynowy,100% bawełna, długonitkowa przędza klasycznie czesana, merceryzowana, sanforyzowana,kolor biały,   wzór paski o szer. 1cm.,gęstość splotu min. 250 TC, gramatura co najmniej 155 G/m2 +/-5g. ,kurczliwość do 5%.Możliwość prania w 95 stopni Celsjusza.Pościel winna być obszyta nićmi rdzeniowymi,zagęszczonym ściegiem i ryglowana na zakończenie ściegu.Sposób zakładania-zakładka-koperta z zakładką.Dla poszewek należy wykonać zakład hotelowy 10 cm.Tkanina winna być odporna na wybarwienia, maglowanie, pilingowanie i na procesy dezynfekcyjne.</t>
    </r>
  </si>
  <si>
    <r>
      <rPr>
        <b/>
        <sz val="11"/>
        <rFont val="Garamond"/>
        <family val="1"/>
        <charset val="238"/>
      </rPr>
      <t>Poszewka na poduszkę 50x70 cm</t>
    </r>
    <r>
      <rPr>
        <sz val="11"/>
        <rFont val="Garamond"/>
        <family val="1"/>
        <charset val="238"/>
      </rPr>
      <t xml:space="preserve"> wykonana z tkaniny adamaszek satynowy,100% bawełna, długonitkowa przędza klasycznie czesana, merceryzowana, sanforyzowana,kolor biały,   wzór paski o szer. 1cm.,gęstość splotu min. 250 TC, gramatura co najmniej 155 G/m2 +/-5g. ,kurczliwość do 5%.Możliwość prania w 95 stopni Celsjusza.Pościel winna być obszyta nićmi rdzeniowymi,zagęszczonym ściegiem i ryglowana na zakończenie ściegu.Sposób zakładania-zakładka-koperta z zakładką. Dla poszewek należy wykonać zakład hotelowy 10 cm.Tkanina winna być odporna na wybarwienia,maglowanie, pilingowanie i na procesy dezynfekcyjne.</t>
    </r>
  </si>
  <si>
    <r>
      <rPr>
        <b/>
        <sz val="11"/>
        <rFont val="Garamond"/>
        <family val="1"/>
        <charset val="238"/>
      </rPr>
      <t>Prześcieradło 220 x 240 cm.</t>
    </r>
    <r>
      <rPr>
        <sz val="11"/>
        <rFont val="Garamond"/>
        <family val="1"/>
        <charset val="238"/>
      </rPr>
      <t>Splot płócienny, skład 100 % gładka bawełna biała,wysokiej jakości.Gramatura 175+/-5g/m2.Kurczliwość do 5%.Możliwość prania w temp. 95 stopni Celsjusza.Prześcieradło winno być obszyte z dwóch stron nićmi rdzeniowymi,zagęszczonym ściegiem i ryglowane na zakończenie ściegu . Tkanina winna być odporna na wybarwienia,maglowanie,pilingowanie i na procesy dezynfekcyjne.</t>
    </r>
  </si>
  <si>
    <r>
      <rPr>
        <b/>
        <sz val="11"/>
        <rFont val="Garamond"/>
        <family val="1"/>
        <charset val="238"/>
      </rPr>
      <t>Prześcieradło 140 x 240 cm.</t>
    </r>
    <r>
      <rPr>
        <sz val="11"/>
        <rFont val="Garamond"/>
        <family val="1"/>
        <charset val="238"/>
      </rPr>
      <t>Splot płócienny, skład 100 % gładka bawełna biała,wysokiej jakości.Gramatura 175+/-5g/m2.Kurczliwość do 5%.Możliwość prania w temp. 95 stopni Celsjusza.Prześcieradło winno być obszyte z dwóch stron nićmi rdzeniowymi,zagęszczonym ściegiem i ryglowane na zakończenie ściegu . Tkanina winna być odporna na wybarwienia,maglowanie,pilingowanie i na procesy dezynfekcyjne.</t>
    </r>
  </si>
  <si>
    <t>Załącznik nr 2  do zapytania ofertowego</t>
  </si>
  <si>
    <r>
      <t xml:space="preserve">Odpowiadając na zapytanie ofertowe </t>
    </r>
    <r>
      <rPr>
        <sz val="9"/>
        <color indexed="8"/>
        <rFont val="Garamond"/>
        <family val="1"/>
        <charset val="238"/>
      </rPr>
      <t xml:space="preserve">na </t>
    </r>
    <r>
      <rPr>
        <b/>
        <sz val="9"/>
        <color indexed="8"/>
        <rFont val="Garamond"/>
        <family val="1"/>
        <charset val="238"/>
      </rPr>
      <t xml:space="preserve">Dostawę tekstyliów hotelowych </t>
    </r>
    <r>
      <rPr>
        <sz val="9"/>
        <color indexed="8"/>
        <rFont val="Garamond"/>
        <family val="1"/>
        <charset val="238"/>
      </rPr>
      <t xml:space="preserve">dla AMW REWITA Sp. z o. o.  </t>
    </r>
    <r>
      <rPr>
        <b/>
        <sz val="9"/>
        <color indexed="8"/>
        <rFont val="Garamond"/>
        <family val="1"/>
        <charset val="238"/>
      </rPr>
      <t xml:space="preserve">Oddział  Rewita Sopot,  81-772 Sopot, ul. Kilińskiego 12   , znak sprawy: RWT/OSPT/272/REG/18/2019  </t>
    </r>
    <r>
      <rPr>
        <sz val="9"/>
        <color indexed="8"/>
        <rFont val="Garamond"/>
        <family val="1"/>
        <charset val="238"/>
      </rPr>
      <t>oferujemy towary i ich ceny jednostkowe w poniższej specyfikacji asortymentowej.</t>
    </r>
  </si>
  <si>
    <r>
      <t>Ręcznik  frotte 70x140 cm .</t>
    </r>
    <r>
      <rPr>
        <sz val="11"/>
        <rFont val="Garamond"/>
        <family val="1"/>
        <charset val="238"/>
      </rPr>
      <t>Tkanina : skład bawełna długowłóknista - 100 %,  jedna pętelka wykonana z co najmniej z dwóch nici,wzór gładki z tłoczonym jednostronnie logo Zamawiającego wg wzoru Zamawiającego stanowiący załącznik nr 3 do zapytania ofertowego. Gramatura 500g/m2,kolor biały odporny na pranie w temp.90 stopni C. Kurczliwość tkaniny do 5%.Wykończenie ręczników - podwójnie przeszywany z czterech stron ,podwójna niska pętelka.Każdy ręcznik winien posiadać trwale przyszytą (umocowaną) metkę wg. projektu Zamawiającego stanowiącego załącznik nr 4 do zapytania ofertowego. Ręczniki muszą charakteryzować się  odpornością barwników na spieranie,miękkością i mięsistością. Nie dopuszcza się domieszk</t>
    </r>
    <r>
      <rPr>
        <b/>
        <sz val="11"/>
        <rFont val="Garamond"/>
        <family val="1"/>
        <charset val="238"/>
      </rPr>
      <t xml:space="preserve">i </t>
    </r>
    <r>
      <rPr>
        <sz val="11"/>
        <rFont val="Garamond"/>
        <family val="1"/>
        <charset val="238"/>
      </rPr>
      <t>bambusa</t>
    </r>
    <r>
      <rPr>
        <b/>
        <sz val="11"/>
        <rFont val="Garamond"/>
        <family val="1"/>
        <charset val="238"/>
      </rPr>
      <t>.</t>
    </r>
  </si>
  <si>
    <r>
      <rPr>
        <b/>
        <sz val="11"/>
        <rFont val="Garamond"/>
        <family val="1"/>
        <charset val="238"/>
      </rPr>
      <t xml:space="preserve">Ręcznik  frotte 50x100 cm </t>
    </r>
    <r>
      <rPr>
        <sz val="11"/>
        <rFont val="Garamond"/>
        <family val="1"/>
        <charset val="238"/>
      </rPr>
      <t>.Tkanina : skład bawełna długowłóknista - 100 %,  jedna pętelka wykonana z co najmniej z dwóch nici,wzór gładki z tłoczonym jednostronnie logo Zamawiającego wg wzoru Zamawiającego stanowiący załącznik nr 3 do zapytania ofertowego. Gramatura 500g/m2,kolor biały odporny na pranie w temp.90 stopni C. Kurczliwość tkaniny do 5%.Wykończenie ręczników - podwójnie przeszywany z czterech stron ,podwójna niska pętelka.Każdy ręcznik winien posiadać trwale przyszytą (umocowaną) metkę wg. projektu Zamawiającego stanowiącego załącznik nr 4 do zapytania ofertowego. Ręczniki muszą charakteryzować się  odpornością barwników na spieranie,miękkością i mięsistością. Nie dopuszcza się domieszki bambusa.</t>
    </r>
  </si>
  <si>
    <r>
      <rPr>
        <b/>
        <sz val="11"/>
        <rFont val="Garamond"/>
        <family val="1"/>
        <charset val="238"/>
      </rPr>
      <t xml:space="preserve">Ręcznik stopka frotte 50x70 cm </t>
    </r>
    <r>
      <rPr>
        <sz val="11"/>
        <rFont val="Garamond"/>
        <family val="1"/>
        <charset val="238"/>
      </rPr>
      <t>.Tkanina : skład bawełna długowłóknista - 100 %,  jedna pętelka wykonana z co najmniej z dwóch nici,wzór stopki z tłoczonym jednostronnie logo Zamawiającego wg wzoru Zamawiającego stanowiący załącznik nr 3 do zapytania ofertowego.Gramatura 650g/m2,kolor biały odporny na pranie w temp.90 stopni C. Kurczliwość tkaniny do 5%.Wykończenie ręczników - podwójnie przeszywany z czterech stron ,podwójna niska pętelka.Każdy ręcznik winien posiadać trwale przyszytą (umocowaną) metkę wg. projektu Zamawiającego stanowiącego załącznik nr  4 do zapytania ofertowego. Ręczniki muszą charakteryzować się  odpornością barwników na spieranie,miękkością i mięsistością. Nie dopuszcza się domieszki bambusa.</t>
    </r>
  </si>
  <si>
    <t>23%</t>
  </si>
  <si>
    <t xml:space="preserve"> Wykaz oferowanych towarów (specyfikacja) na dostawę tekstyliów hotelowych  w terminie  od podpisania umowy do  17.12.2019r.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</si>
</sst>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27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color rgb="FFFF0000"/>
      <name val="Garamond"/>
      <family val="1"/>
      <charset val="238"/>
    </font>
    <font>
      <sz val="9"/>
      <name val="Garamond"/>
      <family val="1"/>
      <charset val="238"/>
    </font>
    <font>
      <sz val="10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name val="Garamond"/>
      <family val="1"/>
      <charset val="238"/>
    </font>
    <font>
      <sz val="11"/>
      <color indexed="8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11"/>
      <name val="Garamond"/>
      <family val="1"/>
      <charset val="238"/>
    </font>
    <font>
      <b/>
      <sz val="10"/>
      <color rgb="FF000000"/>
      <name val="Garamond"/>
      <family val="1"/>
      <charset val="238"/>
    </font>
    <font>
      <sz val="9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b/>
      <sz val="9"/>
      <name val="Garamond"/>
      <family val="1"/>
      <charset val="238"/>
    </font>
    <font>
      <b/>
      <sz val="11"/>
      <color indexed="8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</cellStyleXfs>
  <cellXfs count="64">
    <xf numFmtId="0" fontId="0" fillId="0" borderId="0" xfId="0"/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 vertical="center"/>
    </xf>
    <xf numFmtId="0" fontId="9" fillId="0" borderId="0" xfId="5" applyFont="1"/>
    <xf numFmtId="0" fontId="9" fillId="0" borderId="0" xfId="5" applyFont="1" applyAlignment="1">
      <alignment horizontal="center"/>
    </xf>
    <xf numFmtId="164" fontId="9" fillId="0" borderId="0" xfId="5" applyNumberFormat="1" applyFont="1"/>
    <xf numFmtId="164" fontId="9" fillId="0" borderId="0" xfId="5" applyNumberFormat="1" applyFont="1" applyAlignment="1">
      <alignment horizontal="center"/>
    </xf>
    <xf numFmtId="164" fontId="9" fillId="0" borderId="0" xfId="5" applyNumberFormat="1" applyFont="1" applyAlignment="1">
      <alignment wrapText="1"/>
    </xf>
    <xf numFmtId="0" fontId="11" fillId="0" borderId="0" xfId="5" applyFont="1"/>
    <xf numFmtId="0" fontId="11" fillId="0" borderId="0" xfId="5" applyFont="1" applyAlignment="1">
      <alignment horizontal="center"/>
    </xf>
    <xf numFmtId="164" fontId="11" fillId="0" borderId="0" xfId="5" applyNumberFormat="1" applyFont="1"/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164" fontId="13" fillId="0" borderId="1" xfId="0" applyNumberFormat="1" applyFont="1" applyBorder="1"/>
    <xf numFmtId="0" fontId="21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15" fillId="0" borderId="1" xfId="7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4" fontId="26" fillId="0" borderId="1" xfId="7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/>
    </xf>
    <xf numFmtId="0" fontId="18" fillId="0" borderId="1" xfId="5" applyFont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4" fontId="9" fillId="0" borderId="0" xfId="5" applyNumberFormat="1" applyFont="1" applyAlignment="1">
      <alignment horizontal="center"/>
    </xf>
    <xf numFmtId="164" fontId="9" fillId="0" borderId="0" xfId="5" applyNumberFormat="1" applyFont="1" applyAlignment="1">
      <alignment horizontal="center" wrapText="1"/>
    </xf>
    <xf numFmtId="0" fontId="9" fillId="0" borderId="2" xfId="5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5" applyFont="1" applyAlignment="1">
      <alignment wrapText="1"/>
    </xf>
    <xf numFmtId="0" fontId="11" fillId="0" borderId="0" xfId="5" applyFont="1" applyAlignment="1">
      <alignment wrapText="1"/>
    </xf>
    <xf numFmtId="0" fontId="17" fillId="0" borderId="0" xfId="5" applyFont="1" applyAlignment="1">
      <alignment horizontal="right"/>
    </xf>
    <xf numFmtId="0" fontId="8" fillId="0" borderId="0" xfId="5" applyFont="1" applyAlignment="1">
      <alignment horizontal="right"/>
    </xf>
    <xf numFmtId="0" fontId="17" fillId="0" borderId="4" xfId="5" applyFont="1" applyBorder="1" applyAlignment="1">
      <alignment horizontal="left" vertical="center" wrapText="1"/>
    </xf>
    <xf numFmtId="0" fontId="18" fillId="0" borderId="5" xfId="5" applyFont="1" applyBorder="1" applyAlignment="1">
      <alignment horizontal="left" vertical="center" wrapText="1"/>
    </xf>
    <xf numFmtId="0" fontId="17" fillId="0" borderId="1" xfId="5" applyFont="1" applyBorder="1" applyAlignment="1">
      <alignment horizontal="left"/>
    </xf>
    <xf numFmtId="0" fontId="18" fillId="0" borderId="1" xfId="5" applyFont="1" applyBorder="1" applyAlignment="1">
      <alignment horizontal="left"/>
    </xf>
    <xf numFmtId="0" fontId="19" fillId="0" borderId="6" xfId="5" applyFont="1" applyBorder="1" applyAlignment="1">
      <alignment horizontal="center" vertical="center" wrapText="1"/>
    </xf>
    <xf numFmtId="0" fontId="18" fillId="0" borderId="6" xfId="5" applyFont="1" applyBorder="1" applyAlignment="1">
      <alignment horizontal="center" vertical="center"/>
    </xf>
    <xf numFmtId="0" fontId="18" fillId="0" borderId="5" xfId="5" applyFont="1" applyBorder="1" applyAlignment="1">
      <alignment horizontal="center" vertical="center"/>
    </xf>
    <xf numFmtId="0" fontId="17" fillId="0" borderId="6" xfId="5" applyFont="1" applyBorder="1" applyAlignment="1">
      <alignment horizontal="center" vertical="center"/>
    </xf>
    <xf numFmtId="0" fontId="17" fillId="0" borderId="5" xfId="5" applyFont="1" applyBorder="1" applyAlignment="1">
      <alignment horizontal="center" vertical="center"/>
    </xf>
    <xf numFmtId="0" fontId="17" fillId="0" borderId="6" xfId="5" applyFont="1" applyBorder="1" applyAlignment="1">
      <alignment horizontal="center"/>
    </xf>
    <xf numFmtId="0" fontId="17" fillId="0" borderId="5" xfId="5" applyFont="1" applyBorder="1" applyAlignment="1">
      <alignment horizontal="center"/>
    </xf>
    <xf numFmtId="0" fontId="17" fillId="0" borderId="1" xfId="5" applyFont="1" applyBorder="1" applyAlignment="1">
      <alignment horizontal="left" wrapText="1"/>
    </xf>
    <xf numFmtId="0" fontId="18" fillId="0" borderId="1" xfId="5" applyFont="1" applyBorder="1" applyAlignment="1">
      <alignment horizontal="left" wrapText="1"/>
    </xf>
    <xf numFmtId="0" fontId="17" fillId="0" borderId="3" xfId="5" applyFont="1" applyBorder="1" applyAlignment="1">
      <alignment horizontal="center" vertical="center" wrapText="1"/>
    </xf>
    <xf numFmtId="0" fontId="17" fillId="0" borderId="3" xfId="5" applyFont="1" applyBorder="1" applyAlignment="1">
      <alignment horizontal="center" vertical="center"/>
    </xf>
    <xf numFmtId="164" fontId="11" fillId="0" borderId="0" xfId="5" applyNumberFormat="1" applyFont="1" applyAlignment="1">
      <alignment horizontal="center" wrapText="1"/>
    </xf>
    <xf numFmtId="164" fontId="11" fillId="0" borderId="0" xfId="5" applyNumberFormat="1" applyFont="1" applyAlignment="1">
      <alignment horizontal="center"/>
    </xf>
  </cellXfs>
  <cellStyles count="11">
    <cellStyle name="Dziesiętny" xfId="1" builtinId="3"/>
    <cellStyle name="Dziesiętny 2" xfId="6"/>
    <cellStyle name="Normalny" xfId="0" builtinId="0"/>
    <cellStyle name="Normalny 2" xfId="9"/>
    <cellStyle name="Normalny 2 2" xfId="2"/>
    <cellStyle name="Normalny 2 2 6" xfId="3"/>
    <cellStyle name="Normalny 3" xfId="10"/>
    <cellStyle name="Normalny 4" xfId="4"/>
    <cellStyle name="Normalny 8 2" xfId="7"/>
    <cellStyle name="Normalny_Arkusz1" xfId="5"/>
    <cellStyle name="Procentowy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tabSelected="1" zoomScale="110" zoomScaleNormal="110" zoomScaleSheetLayoutView="110" workbookViewId="0">
      <selection activeCell="B14" sqref="B14:J15"/>
    </sheetView>
  </sheetViews>
  <sheetFormatPr defaultColWidth="9.140625" defaultRowHeight="12"/>
  <cols>
    <col min="1" max="1" width="7.28515625" style="4" customWidth="1"/>
    <col min="2" max="2" width="5.42578125" style="4" customWidth="1"/>
    <col min="3" max="3" width="41.140625" style="4" customWidth="1"/>
    <col min="4" max="4" width="8.140625" style="4" customWidth="1"/>
    <col min="5" max="5" width="10.28515625" style="4" customWidth="1"/>
    <col min="6" max="6" width="6.85546875" style="4" customWidth="1"/>
    <col min="7" max="7" width="13.140625" style="4" customWidth="1"/>
    <col min="8" max="8" width="9.28515625" style="4" bestFit="1" customWidth="1"/>
    <col min="9" max="9" width="13.28515625" style="4" customWidth="1"/>
    <col min="10" max="10" width="16.85546875" style="4" customWidth="1"/>
    <col min="11" max="16384" width="9.140625" style="4"/>
  </cols>
  <sheetData>
    <row r="1" spans="2:11" s="1" customFormat="1" ht="12.75">
      <c r="B1" s="45" t="s">
        <v>53</v>
      </c>
      <c r="C1" s="46"/>
      <c r="D1" s="46"/>
      <c r="E1" s="46"/>
      <c r="F1" s="46"/>
      <c r="G1" s="46"/>
      <c r="H1" s="46"/>
      <c r="I1" s="46"/>
      <c r="J1" s="46"/>
    </row>
    <row r="2" spans="2:11" s="1" customFormat="1" ht="36" customHeight="1">
      <c r="B2" s="47" t="s">
        <v>8</v>
      </c>
      <c r="C2" s="48"/>
      <c r="D2" s="51" t="s">
        <v>46</v>
      </c>
      <c r="E2" s="52"/>
      <c r="F2" s="52"/>
      <c r="G2" s="52"/>
      <c r="H2" s="52"/>
      <c r="I2" s="52"/>
      <c r="J2" s="53"/>
    </row>
    <row r="3" spans="2:11" s="1" customFormat="1" ht="18.75" customHeight="1">
      <c r="B3" s="49" t="s">
        <v>7</v>
      </c>
      <c r="C3" s="50"/>
      <c r="D3" s="56" t="s">
        <v>45</v>
      </c>
      <c r="E3" s="56"/>
      <c r="F3" s="56"/>
      <c r="G3" s="56"/>
      <c r="H3" s="56"/>
      <c r="I3" s="56"/>
      <c r="J3" s="57"/>
    </row>
    <row r="4" spans="2:11" s="1" customFormat="1" ht="25.5" customHeight="1">
      <c r="B4" s="58" t="s">
        <v>22</v>
      </c>
      <c r="C4" s="59"/>
      <c r="D4" s="54" t="s">
        <v>47</v>
      </c>
      <c r="E4" s="54"/>
      <c r="F4" s="54"/>
      <c r="G4" s="54"/>
      <c r="H4" s="54"/>
      <c r="I4" s="54"/>
      <c r="J4" s="55"/>
    </row>
    <row r="5" spans="2:11" s="1" customFormat="1" ht="21" customHeight="1">
      <c r="B5" s="60" t="s">
        <v>37</v>
      </c>
      <c r="C5" s="61"/>
      <c r="D5" s="61"/>
      <c r="E5" s="61"/>
      <c r="F5" s="61"/>
      <c r="G5" s="61"/>
      <c r="H5" s="61"/>
      <c r="I5" s="61"/>
      <c r="J5" s="61"/>
    </row>
    <row r="6" spans="2:11" s="2" customFormat="1" ht="42" customHeight="1">
      <c r="B6" s="33" t="s">
        <v>9</v>
      </c>
      <c r="C6" s="32"/>
      <c r="D6" s="34"/>
      <c r="E6" s="34"/>
      <c r="F6" s="34"/>
      <c r="G6" s="34"/>
      <c r="H6" s="34"/>
      <c r="I6" s="34"/>
      <c r="J6" s="34"/>
    </row>
    <row r="7" spans="2:11" s="2" customFormat="1" ht="49.5" customHeight="1">
      <c r="B7" s="33" t="s">
        <v>10</v>
      </c>
      <c r="C7" s="32"/>
      <c r="D7" s="34"/>
      <c r="E7" s="34"/>
      <c r="F7" s="34"/>
      <c r="G7" s="34"/>
      <c r="H7" s="34"/>
      <c r="I7" s="34"/>
      <c r="J7" s="34"/>
    </row>
    <row r="8" spans="2:11" s="2" customFormat="1" ht="15" customHeight="1">
      <c r="B8" s="33" t="s">
        <v>11</v>
      </c>
      <c r="C8" s="32"/>
      <c r="D8" s="34"/>
      <c r="E8" s="34"/>
      <c r="F8" s="34"/>
      <c r="G8" s="33" t="s">
        <v>16</v>
      </c>
      <c r="H8" s="32"/>
      <c r="I8" s="34"/>
      <c r="J8" s="34"/>
    </row>
    <row r="9" spans="2:11" s="2" customFormat="1" ht="13.5" customHeight="1">
      <c r="B9" s="32" t="s">
        <v>12</v>
      </c>
      <c r="C9" s="32"/>
      <c r="D9" s="34"/>
      <c r="E9" s="34"/>
      <c r="F9" s="34"/>
      <c r="G9" s="33" t="s">
        <v>17</v>
      </c>
      <c r="H9" s="32"/>
      <c r="I9" s="34"/>
      <c r="J9" s="34"/>
    </row>
    <row r="10" spans="2:11" s="2" customFormat="1" ht="17.25" customHeight="1">
      <c r="B10" s="32" t="s">
        <v>13</v>
      </c>
      <c r="C10" s="32"/>
      <c r="D10" s="34"/>
      <c r="E10" s="34"/>
      <c r="F10" s="34"/>
      <c r="G10" s="33" t="s">
        <v>18</v>
      </c>
      <c r="H10" s="32"/>
      <c r="I10" s="34"/>
      <c r="J10" s="34"/>
    </row>
    <row r="11" spans="2:11" s="2" customFormat="1" ht="15" customHeight="1">
      <c r="B11" s="32" t="s">
        <v>14</v>
      </c>
      <c r="C11" s="32"/>
      <c r="D11" s="34"/>
      <c r="E11" s="34"/>
      <c r="F11" s="34"/>
      <c r="G11" s="33" t="s">
        <v>20</v>
      </c>
      <c r="H11" s="32"/>
      <c r="I11" s="34"/>
      <c r="J11" s="34"/>
    </row>
    <row r="12" spans="2:11" s="2" customFormat="1" ht="17.25" customHeight="1">
      <c r="B12" s="32" t="s">
        <v>15</v>
      </c>
      <c r="C12" s="32"/>
      <c r="D12" s="34"/>
      <c r="E12" s="34"/>
      <c r="F12" s="34"/>
      <c r="G12" s="33" t="s">
        <v>19</v>
      </c>
      <c r="H12" s="33"/>
      <c r="I12" s="34"/>
      <c r="J12" s="34"/>
    </row>
    <row r="13" spans="2:11" ht="36.75" customHeight="1">
      <c r="B13" s="39" t="s">
        <v>54</v>
      </c>
      <c r="C13" s="39"/>
      <c r="D13" s="39"/>
      <c r="E13" s="39"/>
      <c r="F13" s="39"/>
      <c r="G13" s="39"/>
      <c r="H13" s="39"/>
      <c r="I13" s="39"/>
      <c r="J13" s="39"/>
      <c r="K13" s="3"/>
    </row>
    <row r="14" spans="2:11" ht="12.75" customHeight="1">
      <c r="B14" s="40" t="s">
        <v>59</v>
      </c>
      <c r="C14" s="40"/>
      <c r="D14" s="40"/>
      <c r="E14" s="40"/>
      <c r="F14" s="40"/>
      <c r="G14" s="40"/>
      <c r="H14" s="40"/>
      <c r="I14" s="40"/>
      <c r="J14" s="40"/>
      <c r="K14" s="3"/>
    </row>
    <row r="15" spans="2:11" ht="14.25" customHeight="1">
      <c r="B15" s="40"/>
      <c r="C15" s="40"/>
      <c r="D15" s="40"/>
      <c r="E15" s="40"/>
      <c r="F15" s="40"/>
      <c r="G15" s="40"/>
      <c r="H15" s="40"/>
      <c r="I15" s="40"/>
      <c r="J15" s="40"/>
      <c r="K15" s="3"/>
    </row>
    <row r="16" spans="2:11" s="1" customFormat="1" ht="39.75" customHeight="1">
      <c r="B16" s="14" t="s">
        <v>0</v>
      </c>
      <c r="C16" s="14" t="s">
        <v>1</v>
      </c>
      <c r="D16" s="14" t="s">
        <v>39</v>
      </c>
      <c r="E16" s="14" t="s">
        <v>2</v>
      </c>
      <c r="F16" s="14" t="s">
        <v>5</v>
      </c>
      <c r="G16" s="15" t="s">
        <v>32</v>
      </c>
      <c r="H16" s="15" t="s">
        <v>31</v>
      </c>
      <c r="I16" s="15" t="s">
        <v>3</v>
      </c>
      <c r="J16" s="15" t="s">
        <v>4</v>
      </c>
      <c r="K16" s="16"/>
    </row>
    <row r="17" spans="2:11" s="5" customFormat="1" ht="15.75" customHeight="1">
      <c r="B17" s="17" t="s">
        <v>23</v>
      </c>
      <c r="C17" s="17" t="s">
        <v>24</v>
      </c>
      <c r="D17" s="17" t="s">
        <v>38</v>
      </c>
      <c r="E17" s="17" t="s">
        <v>25</v>
      </c>
      <c r="F17" s="17" t="s">
        <v>26</v>
      </c>
      <c r="G17" s="17" t="s">
        <v>27</v>
      </c>
      <c r="H17" s="17" t="s">
        <v>28</v>
      </c>
      <c r="I17" s="17" t="s">
        <v>29</v>
      </c>
      <c r="J17" s="17" t="s">
        <v>30</v>
      </c>
      <c r="K17" s="18"/>
    </row>
    <row r="18" spans="2:11" s="1" customFormat="1" ht="222.75" customHeight="1">
      <c r="B18" s="19">
        <v>1</v>
      </c>
      <c r="C18" s="20" t="s">
        <v>48</v>
      </c>
      <c r="D18" s="24" t="s">
        <v>42</v>
      </c>
      <c r="E18" s="19">
        <v>80</v>
      </c>
      <c r="F18" s="27">
        <v>0</v>
      </c>
      <c r="G18" s="25">
        <f>E18*F18</f>
        <v>0</v>
      </c>
      <c r="H18" s="26">
        <v>0.23</v>
      </c>
      <c r="I18" s="30">
        <f>G18*1.23</f>
        <v>0</v>
      </c>
      <c r="J18" s="23"/>
      <c r="K18" s="16"/>
    </row>
    <row r="19" spans="2:11" s="1" customFormat="1" ht="225" customHeight="1">
      <c r="B19" s="19">
        <v>2</v>
      </c>
      <c r="C19" s="20" t="s">
        <v>50</v>
      </c>
      <c r="D19" s="24" t="s">
        <v>42</v>
      </c>
      <c r="E19" s="19">
        <v>80</v>
      </c>
      <c r="F19" s="27">
        <v>0</v>
      </c>
      <c r="G19" s="25">
        <f>E19*F19</f>
        <v>0</v>
      </c>
      <c r="H19" s="26">
        <v>0.23</v>
      </c>
      <c r="I19" s="28">
        <f>G19*1.23</f>
        <v>0</v>
      </c>
      <c r="J19" s="23"/>
      <c r="K19" s="16"/>
    </row>
    <row r="20" spans="2:11" s="1" customFormat="1" ht="228" customHeight="1">
      <c r="B20" s="19">
        <v>3</v>
      </c>
      <c r="C20" s="20" t="s">
        <v>49</v>
      </c>
      <c r="D20" s="24" t="s">
        <v>42</v>
      </c>
      <c r="E20" s="19">
        <v>50</v>
      </c>
      <c r="F20" s="27">
        <v>0</v>
      </c>
      <c r="G20" s="25">
        <f>E20*F20</f>
        <v>0</v>
      </c>
      <c r="H20" s="26">
        <v>0.23</v>
      </c>
      <c r="I20" s="28">
        <f>G20*1.23</f>
        <v>0</v>
      </c>
      <c r="J20" s="23"/>
      <c r="K20" s="16"/>
    </row>
    <row r="21" spans="2:11" s="1" customFormat="1" ht="156" customHeight="1">
      <c r="B21" s="19">
        <v>4</v>
      </c>
      <c r="C21" s="20" t="s">
        <v>52</v>
      </c>
      <c r="D21" s="24" t="s">
        <v>42</v>
      </c>
      <c r="E21" s="19">
        <v>75</v>
      </c>
      <c r="F21" s="27">
        <v>0</v>
      </c>
      <c r="G21" s="25">
        <f>E21*F21</f>
        <v>0</v>
      </c>
      <c r="H21" s="26">
        <v>0.23</v>
      </c>
      <c r="I21" s="30">
        <f t="shared" ref="I21:I22" si="0">G21*1.23</f>
        <v>0</v>
      </c>
      <c r="J21" s="23"/>
      <c r="K21" s="16"/>
    </row>
    <row r="22" spans="2:11" s="1" customFormat="1" ht="151.5" customHeight="1">
      <c r="B22" s="19">
        <v>5</v>
      </c>
      <c r="C22" s="20" t="s">
        <v>51</v>
      </c>
      <c r="D22" s="24" t="s">
        <v>42</v>
      </c>
      <c r="E22" s="19">
        <v>40</v>
      </c>
      <c r="F22" s="27">
        <v>0</v>
      </c>
      <c r="G22" s="25">
        <f t="shared" ref="G22:G23" si="1">E22*F22</f>
        <v>0</v>
      </c>
      <c r="H22" s="26">
        <v>0.23</v>
      </c>
      <c r="I22" s="30">
        <f t="shared" si="0"/>
        <v>0</v>
      </c>
      <c r="J22" s="23"/>
      <c r="K22" s="16"/>
    </row>
    <row r="23" spans="2:11" s="1" customFormat="1" ht="255" customHeight="1">
      <c r="B23" s="19">
        <v>6</v>
      </c>
      <c r="C23" s="22" t="s">
        <v>55</v>
      </c>
      <c r="D23" s="24" t="s">
        <v>42</v>
      </c>
      <c r="E23" s="19">
        <v>200</v>
      </c>
      <c r="F23" s="27">
        <v>0</v>
      </c>
      <c r="G23" s="25">
        <f t="shared" si="1"/>
        <v>0</v>
      </c>
      <c r="H23" s="26">
        <v>0.23</v>
      </c>
      <c r="I23" s="30">
        <f>G23*1.23</f>
        <v>0</v>
      </c>
      <c r="J23" s="23"/>
      <c r="K23" s="16"/>
    </row>
    <row r="24" spans="2:11" s="1" customFormat="1" ht="259.5" customHeight="1">
      <c r="B24" s="19">
        <v>7</v>
      </c>
      <c r="C24" s="20" t="s">
        <v>56</v>
      </c>
      <c r="D24" s="24" t="s">
        <v>42</v>
      </c>
      <c r="E24" s="19">
        <v>200</v>
      </c>
      <c r="F24" s="27">
        <v>0</v>
      </c>
      <c r="G24" s="25">
        <f>E24*F24</f>
        <v>0</v>
      </c>
      <c r="H24" s="26">
        <v>0.23</v>
      </c>
      <c r="I24" s="30">
        <f>G24*1.23</f>
        <v>0</v>
      </c>
      <c r="J24" s="23"/>
      <c r="K24" s="16"/>
    </row>
    <row r="25" spans="2:11" s="1" customFormat="1" ht="256.5" customHeight="1">
      <c r="B25" s="19">
        <v>8</v>
      </c>
      <c r="C25" s="20" t="s">
        <v>57</v>
      </c>
      <c r="D25" s="24" t="s">
        <v>42</v>
      </c>
      <c r="E25" s="19">
        <v>150</v>
      </c>
      <c r="F25" s="27">
        <v>0</v>
      </c>
      <c r="G25" s="25">
        <f>E25*F25</f>
        <v>0</v>
      </c>
      <c r="H25" s="26">
        <v>0.23</v>
      </c>
      <c r="I25" s="30">
        <f>G25*1.23</f>
        <v>0</v>
      </c>
      <c r="J25" s="23"/>
      <c r="K25" s="16"/>
    </row>
    <row r="26" spans="2:11" s="1" customFormat="1" ht="19.5" customHeight="1">
      <c r="B26" s="35" t="s">
        <v>6</v>
      </c>
      <c r="C26" s="36"/>
      <c r="D26" s="36"/>
      <c r="E26" s="36"/>
      <c r="F26" s="36"/>
      <c r="G26" s="29">
        <f>SUM(G18:G25)</f>
        <v>0</v>
      </c>
      <c r="H26" s="31" t="s">
        <v>58</v>
      </c>
      <c r="I26" s="29">
        <f>SUM(I18:I25)</f>
        <v>0</v>
      </c>
      <c r="J26" s="21"/>
      <c r="K26" s="16"/>
    </row>
    <row r="27" spans="2:11" s="1" customFormat="1">
      <c r="B27" s="43" t="s">
        <v>43</v>
      </c>
      <c r="C27" s="43"/>
      <c r="D27" s="43"/>
      <c r="E27" s="43"/>
      <c r="F27" s="43"/>
      <c r="G27" s="43"/>
      <c r="H27" s="43"/>
      <c r="I27" s="43"/>
      <c r="J27" s="43"/>
      <c r="K27" s="43"/>
    </row>
    <row r="28" spans="2:11" s="1" customFormat="1" ht="12.75" customHeight="1"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2:11" s="1" customFormat="1">
      <c r="B29" s="43" t="s">
        <v>44</v>
      </c>
      <c r="C29" s="43"/>
      <c r="D29" s="43"/>
      <c r="E29" s="43"/>
      <c r="F29" s="43"/>
      <c r="G29" s="43"/>
      <c r="H29" s="43"/>
      <c r="I29" s="43"/>
      <c r="J29" s="43"/>
      <c r="K29" s="43"/>
    </row>
    <row r="30" spans="2:11" s="1" customFormat="1" ht="7.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2:11" s="1" customFormat="1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11" s="1" customFormat="1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s="1" customFormat="1">
      <c r="B33" s="6"/>
      <c r="C33" s="1" t="s">
        <v>41</v>
      </c>
      <c r="E33" s="7"/>
      <c r="F33" s="7"/>
      <c r="G33" s="7"/>
      <c r="H33" s="8" t="s">
        <v>33</v>
      </c>
      <c r="I33" s="8"/>
      <c r="J33" s="8"/>
      <c r="K33" s="8"/>
    </row>
    <row r="34" spans="2:11" s="1" customFormat="1">
      <c r="B34" s="6"/>
      <c r="C34" s="1" t="s">
        <v>40</v>
      </c>
      <c r="E34" s="7"/>
      <c r="F34" s="7"/>
      <c r="G34" s="7"/>
      <c r="H34" s="37" t="s">
        <v>34</v>
      </c>
      <c r="I34" s="37"/>
      <c r="J34" s="37"/>
      <c r="K34" s="8"/>
    </row>
    <row r="35" spans="2:11" s="1" customFormat="1">
      <c r="B35" s="6"/>
      <c r="C35" s="6"/>
      <c r="D35" s="6"/>
      <c r="E35" s="7"/>
      <c r="F35" s="7"/>
      <c r="G35" s="7"/>
      <c r="H35" s="37" t="s">
        <v>35</v>
      </c>
      <c r="I35" s="37"/>
      <c r="J35" s="37"/>
      <c r="K35" s="9"/>
    </row>
    <row r="36" spans="2:11" s="1" customFormat="1">
      <c r="B36" s="6"/>
      <c r="C36" s="6"/>
      <c r="D36" s="6"/>
      <c r="E36" s="7"/>
      <c r="F36" s="7"/>
      <c r="G36" s="7"/>
      <c r="H36" s="37" t="s">
        <v>36</v>
      </c>
      <c r="I36" s="37"/>
      <c r="J36" s="37"/>
      <c r="K36" s="8"/>
    </row>
    <row r="37" spans="2:11" s="1" customFormat="1">
      <c r="B37" s="6"/>
      <c r="C37" s="6"/>
      <c r="D37" s="6"/>
      <c r="E37" s="7"/>
      <c r="F37" s="7"/>
      <c r="G37" s="7"/>
      <c r="H37" s="38" t="s">
        <v>21</v>
      </c>
      <c r="I37" s="38"/>
      <c r="J37" s="38"/>
      <c r="K37" s="10"/>
    </row>
    <row r="38" spans="2:11" s="1" customFormat="1">
      <c r="B38" s="6"/>
      <c r="C38" s="6"/>
      <c r="D38" s="7"/>
      <c r="E38" s="7"/>
      <c r="F38" s="7"/>
      <c r="G38" s="38"/>
      <c r="H38" s="37"/>
      <c r="I38" s="37"/>
      <c r="J38" s="37"/>
    </row>
    <row r="39" spans="2:11">
      <c r="B39" s="11"/>
      <c r="C39" s="11"/>
      <c r="D39" s="12"/>
      <c r="E39" s="12"/>
      <c r="F39" s="12"/>
      <c r="G39" s="62"/>
      <c r="H39" s="63"/>
      <c r="I39" s="63"/>
      <c r="J39" s="63"/>
    </row>
    <row r="40" spans="2:11">
      <c r="B40" s="44"/>
      <c r="C40" s="41"/>
      <c r="D40" s="41"/>
      <c r="E40" s="41"/>
      <c r="F40" s="12"/>
      <c r="G40" s="13"/>
      <c r="H40" s="13"/>
      <c r="I40" s="13"/>
      <c r="J40" s="13"/>
    </row>
    <row r="43" spans="2:11" ht="12.75">
      <c r="C43" s="41"/>
      <c r="D43" s="42"/>
      <c r="E43" s="42"/>
      <c r="F43" s="42"/>
    </row>
  </sheetData>
  <mergeCells count="45">
    <mergeCell ref="B5:J5"/>
    <mergeCell ref="B8:C8"/>
    <mergeCell ref="B6:C6"/>
    <mergeCell ref="B7:C7"/>
    <mergeCell ref="G39:J39"/>
    <mergeCell ref="G38:J38"/>
    <mergeCell ref="D6:J6"/>
    <mergeCell ref="D7:J7"/>
    <mergeCell ref="I8:J8"/>
    <mergeCell ref="D11:F11"/>
    <mergeCell ref="I11:J11"/>
    <mergeCell ref="I9:J9"/>
    <mergeCell ref="G8:H8"/>
    <mergeCell ref="D8:F8"/>
    <mergeCell ref="I10:J10"/>
    <mergeCell ref="B10:C10"/>
    <mergeCell ref="B1:J1"/>
    <mergeCell ref="B2:C2"/>
    <mergeCell ref="B3:C3"/>
    <mergeCell ref="D2:J2"/>
    <mergeCell ref="D4:J4"/>
    <mergeCell ref="D3:J3"/>
    <mergeCell ref="B4:C4"/>
    <mergeCell ref="C43:F43"/>
    <mergeCell ref="B27:K28"/>
    <mergeCell ref="B29:K30"/>
    <mergeCell ref="H34:J34"/>
    <mergeCell ref="H35:J35"/>
    <mergeCell ref="B40:E40"/>
    <mergeCell ref="B26:F26"/>
    <mergeCell ref="H36:J36"/>
    <mergeCell ref="H37:J37"/>
    <mergeCell ref="B13:J13"/>
    <mergeCell ref="D10:F10"/>
    <mergeCell ref="B11:C11"/>
    <mergeCell ref="G12:H12"/>
    <mergeCell ref="D12:F12"/>
    <mergeCell ref="B14:J15"/>
    <mergeCell ref="I12:J12"/>
    <mergeCell ref="B12:C12"/>
    <mergeCell ref="B9:C9"/>
    <mergeCell ref="G9:H9"/>
    <mergeCell ref="G11:H11"/>
    <mergeCell ref="G10:H10"/>
    <mergeCell ref="D9:F9"/>
  </mergeCells>
  <phoneticPr fontId="0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</dc:creator>
  <cp:lastModifiedBy>KSIEGOWOSC</cp:lastModifiedBy>
  <cp:lastPrinted>2019-10-23T10:31:34Z</cp:lastPrinted>
  <dcterms:created xsi:type="dcterms:W3CDTF">2011-11-18T18:52:06Z</dcterms:created>
  <dcterms:modified xsi:type="dcterms:W3CDTF">2019-10-28T10:28:05Z</dcterms:modified>
</cp:coreProperties>
</file>