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czaja\Desktop\Napoje bezalkoholowe\SIWZ BZP wersja edytowalna\"/>
    </mc:Choice>
  </mc:AlternateContent>
  <bookViews>
    <workbookView xWindow="-105" yWindow="-105" windowWidth="19425" windowHeight="10425"/>
  </bookViews>
  <sheets>
    <sheet name="Arkusz1" sheetId="1" r:id="rId1"/>
  </sheets>
  <definedNames>
    <definedName name="_xlnm.Print_Area" localSheetId="0">Arkusz1!$A$1:$K$65</definedName>
  </definedNames>
  <calcPr calcId="15251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I25" i="1" l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20" i="1" l="1"/>
  <c r="I21" i="1"/>
  <c r="I22" i="1"/>
  <c r="I23" i="1"/>
  <c r="I24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19" i="1"/>
  <c r="I58" i="1" l="1"/>
  <c r="G58" i="1"/>
</calcChain>
</file>

<file path=xl/sharedStrings.xml><?xml version="1.0" encoding="utf-8"?>
<sst xmlns="http://schemas.openxmlformats.org/spreadsheetml/2006/main" count="163" uniqueCount="87">
  <si>
    <t>Lp</t>
  </si>
  <si>
    <t>Asortyment</t>
  </si>
  <si>
    <t xml:space="preserve">Ilość </t>
  </si>
  <si>
    <t>Wartość netto
 w zł.</t>
  </si>
  <si>
    <t>Wartość brutto w zł.</t>
  </si>
  <si>
    <t>Cena netto</t>
  </si>
  <si>
    <t>Jm.</t>
  </si>
  <si>
    <t>RAZEM</t>
  </si>
  <si>
    <t>Stawka   VAT    w %</t>
  </si>
  <si>
    <t>Godziny dostaw:</t>
  </si>
  <si>
    <t>Pełny adres Odbiorcy (miejsce dostawy):</t>
  </si>
  <si>
    <t>Imię i nazwisko i/lub nazwa (firma) Wykonawcy</t>
  </si>
  <si>
    <t>Adres Wykonawcy: kod, miejscowość, ulica, nr domu, nr lokalu</t>
  </si>
  <si>
    <t>Nr telefonu</t>
  </si>
  <si>
    <t>URL: http://</t>
  </si>
  <si>
    <t>Organ rejestrowy</t>
  </si>
  <si>
    <t>NIP nr</t>
  </si>
  <si>
    <t>Bank:</t>
  </si>
  <si>
    <t>Nr faksu</t>
  </si>
  <si>
    <t>E-mail:</t>
  </si>
  <si>
    <t>Rejestr nr:</t>
  </si>
  <si>
    <t>Nr rachunku</t>
  </si>
  <si>
    <t>REGON Nr</t>
  </si>
  <si>
    <t>Osoba wyznaczona do kontaktów z wykonawcami w zakresie asortymentu</t>
  </si>
  <si>
    <t>Częstotliwość dostaw: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</si>
  <si>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</si>
  <si>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</si>
  <si>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</si>
  <si>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</si>
  <si>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</si>
  <si>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</si>
  <si>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</si>
  <si>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</si>
  <si>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</si>
  <si>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1. Łączna cena netto oferty w wysokości  ……………………………...…... złotych (słownie:………………………...……………………………...). </t>
  </si>
  <si>
    <t xml:space="preserve">2. Łączna cena brutto oferty w wysokości ……………………………………złotych (słownie: …………………………..………………...………….). </t>
  </si>
  <si>
    <t>Załacznik nr 1B do SIWZ</t>
  </si>
  <si>
    <t>FORMULARZ OFERTOWO-  CENOWY</t>
  </si>
  <si>
    <t>XXXX</t>
  </si>
  <si>
    <r>
      <rPr>
        <b/>
        <sz val="10"/>
        <rFont val="Garamond"/>
        <family val="1"/>
        <charset val="238"/>
      </rPr>
      <t>Uwagi*</t>
    </r>
    <r>
      <rPr>
        <sz val="10"/>
        <rFont val="Garamond"/>
        <family val="1"/>
        <charset val="238"/>
      </rPr>
      <t xml:space="preserve"> np. produkt równoważny wraz z kartą produktu równoważnego stanowiący załacznik nr 4 do SIWZ - jeżeli dotyczy</t>
    </r>
  </si>
  <si>
    <t xml:space="preserve">CZĘŚĆ Nr 2 (Oddział AMW Rewita Jurata) Dostawa napoi bezalkoholowych </t>
  </si>
  <si>
    <t>Odpowiadając na ogłoszenie o zamówieniu nr sprawy: RWT/PZP/29/2019 w trybie przetargu nieograniczonego na dostawa napoi bezalkoholowych dla AMW REWITA Sp. z o. o. 03-310 Warszawa, ul. św. J. Odrowąża 15 -  Oddział Rewita Jurata, oferujemy zgodnie z treścią SIWZ towary i ich ceny jednostkowe w poniższej specyfikacji asortymentowej.</t>
  </si>
  <si>
    <t xml:space="preserve"> Wykaz oferowanych towarów (specyfikacja) dostaw napoi bezalkoholowych w okresie 12 miesięcy  od daty zawarcia umowy lub do wykorzystania maksymalnej wartości umowy.</t>
  </si>
  <si>
    <t>AMW REWITA Sp. z o.o ODDZIAŁ REWITA JURATA
Adres: ul.Helska 2, 84-150 Hel
kuchnia DELFIN JANTAR,CZAJKA,ALBATROS,KORMORAN, kawiarnia DELFIN, JANTAR</t>
  </si>
  <si>
    <t xml:space="preserve"> Dostawy sukcesywne nie rzadziej niż 3 razy w tygodniu</t>
  </si>
  <si>
    <t>7.00-9.00</t>
  </si>
  <si>
    <t>Lemieszek Eliza, tel. 58 6754 215</t>
  </si>
  <si>
    <t>Napój gazowany, producent Coca Cola, butelka szklana 0,25L, opakowanie zwrotne, różne smaki</t>
  </si>
  <si>
    <t>szt.</t>
  </si>
  <si>
    <t>Napój gazowany, producent Coca Cola, puszka 0,33L, różne smaki</t>
  </si>
  <si>
    <t>Napój gazowany, producent Coca Cola, butelka plastikowa 0,5L, różne smaki</t>
  </si>
  <si>
    <t>Napój gazowany, producent Coca Cola, butelka plastikowa 1L, różne smaki</t>
  </si>
  <si>
    <t>Sok Cappy, butelka szklana 0,25L, opakowanie zwrotne, różne smaki</t>
  </si>
  <si>
    <t>Sok Cappy, butelka plastikowa 0,33L, różne smaki</t>
  </si>
  <si>
    <t>Sok Cappy, butelka plastikowa 1L, jabłkowy 100%, pomidorowy</t>
  </si>
  <si>
    <t>Sok Cappy, butelka plastikowa 1L, pomarańczowy 100%, grejpfrutowy, czarna porzeczka, multiwitamina</t>
  </si>
  <si>
    <t>Napój Fuzetea, butelka szklana 0,25L, opakowanie zwrotne</t>
  </si>
  <si>
    <t>Napój Fuzetea, butelka plastikowa 0,5L</t>
  </si>
  <si>
    <t>Woda Kropla Beskidu niegazowana, Delice gazowana, butelka szklana 0,33L</t>
  </si>
  <si>
    <t>Woda Kropla Beskidu niegazowana, Delice gazowana, butelka szklana 0,75L</t>
  </si>
  <si>
    <t>Woda Kropla Beskidu niegazowana, gazowana, butelka plastikowa 0,5L</t>
  </si>
  <si>
    <t>Woda Kropla Beskidu niegazowana, gazowana, butelka plastikowa 1,5L</t>
  </si>
  <si>
    <t>Napój Powerade różne smaki, butelka plastikowa 0,5L</t>
  </si>
  <si>
    <t>Napój Burn różne smaki, puszka 0,25l</t>
  </si>
  <si>
    <t>Napój Monster, różne smaki, puszka 0,355L</t>
  </si>
  <si>
    <t>Napój AdeZ, różne smaki, butelka plastikowa 0,25L</t>
  </si>
  <si>
    <t>Napój Red Bull 0,25L  puszka</t>
  </si>
  <si>
    <t>Pepsi Cola 1L butelka plastikowa</t>
  </si>
  <si>
    <t>Pepsi Cola 0,5L butelka plastikowa</t>
  </si>
  <si>
    <t>Woda Cisowianka 1,5L n/g butelka plastikowa</t>
  </si>
  <si>
    <t>Woda Cisowianka 1,5L gaz butelka plastikowa</t>
  </si>
  <si>
    <t>Woda Cisowianka 0,5L n/g butelka plastikowa</t>
  </si>
  <si>
    <t>Woda Cisowianka 0,5L gaz butelka plastikowa</t>
  </si>
  <si>
    <t>Naturalna woda mineralna, gazowana,
średniozmineralizowana, niskosodowa, 
pojemność 1,5Lbutelka plastikowa</t>
  </si>
  <si>
    <t>Naturalna woda mineralna, niegazowana, średniozmineralizowana, niskosodowa, 
pojemność 1,5Lbutelka plastikowa</t>
  </si>
  <si>
    <t>Naturalna woda mineralna, niegazowana, 
pojemność 5L, butelka plastikowa</t>
  </si>
  <si>
    <t>Sok owocowy 100% różne smaki, butelka szklana 0,33L,
typu Tarczyn lub równoważny</t>
  </si>
  <si>
    <t>Sok przecierowy warzywny lub warzywno-owocowy różne smaki, butelka szklana 0,3L, producent Maspex, Tymbark, Fortuna, Tarczyn lub produkt równoważny</t>
  </si>
  <si>
    <t>Sok pomidorowy 100%, butelka plastikowa 0,3L, , typu Tymbark lub równoważny</t>
  </si>
  <si>
    <t>Sok owocowy, różne smaki, kartonik ze słomką 0,2L, typu Tymbark lub równoważny</t>
  </si>
  <si>
    <t>Sok pomarańczowy 100%, opakowanie kartonik 1L
typu Tymbark, Hortex, Fortuna lub równoważny</t>
  </si>
  <si>
    <t>Sok jabłkowy 100%, opakowanie kartonik 1L
typu Tymbark, Hortex, Fortuna lub równoważny</t>
  </si>
  <si>
    <t>Sok grapefruitowy 100%, opakowanie kartonik 1L
typu Tymbark, Hortex, Fortuna lub równoważny</t>
  </si>
  <si>
    <t>Sok czarna porzeczka 100%, opakowanie kartonik 1L
typu Tymbark, Hortex, Fortuna lub równoważny</t>
  </si>
  <si>
    <t>Nektar czarna porzeczka, opakowanie kartonik 1L
typu Tymbark, Hortex, Fortuna lub równoważny</t>
  </si>
  <si>
    <t>Syrop do napojów, butelka plastikowa 5L</t>
  </si>
  <si>
    <t>Syrop do napojów 550g, butelka szklana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</si>
</sst>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#,##0_ ;\-#,##0\ "/>
    <numFmt numFmtId="166" formatCode="#,##0.00_ ;\-#,##0.00\ "/>
  </numFmts>
  <fonts count="11" x14ac:knownFonts="1"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sz val="10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8"/>
      <name val="Times New Roman"/>
      <family val="1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5" fillId="0" borderId="1" xfId="4" applyFont="1" applyBorder="1" applyAlignment="1">
      <alignment horizontal="left"/>
    </xf>
    <xf numFmtId="0" fontId="4" fillId="0" borderId="1" xfId="4" applyFont="1" applyBorder="1" applyAlignment="1">
      <alignment horizontal="left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right" vertical="center" wrapText="1"/>
    </xf>
    <xf numFmtId="164" fontId="4" fillId="0" borderId="1" xfId="4" applyNumberFormat="1" applyFont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/>
    </xf>
    <xf numFmtId="0" fontId="4" fillId="3" borderId="1" xfId="4" applyFont="1" applyFill="1" applyBorder="1" applyAlignment="1">
      <alignment horizontal="right"/>
    </xf>
    <xf numFmtId="2" fontId="4" fillId="0" borderId="1" xfId="3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9" fontId="6" fillId="0" borderId="1" xfId="6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/>
    </xf>
    <xf numFmtId="164" fontId="4" fillId="0" borderId="1" xfId="4" applyNumberFormat="1" applyFont="1" applyBorder="1"/>
    <xf numFmtId="4" fontId="8" fillId="0" borderId="1" xfId="4" applyNumberFormat="1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7" fillId="0" borderId="0" xfId="4" applyFont="1"/>
    <xf numFmtId="49" fontId="7" fillId="0" borderId="0" xfId="4" applyNumberFormat="1" applyFont="1" applyAlignment="1">
      <alignment horizontal="left" wrapText="1"/>
    </xf>
    <xf numFmtId="0" fontId="7" fillId="0" borderId="0" xfId="4" applyFont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4" fillId="0" borderId="0" xfId="4" applyFont="1" applyAlignment="1">
      <alignment horizontal="center" vertical="center"/>
    </xf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164" fontId="4" fillId="0" borderId="0" xfId="4" applyNumberFormat="1" applyFont="1" applyAlignment="1">
      <alignment horizontal="center" vertical="center"/>
    </xf>
    <xf numFmtId="164" fontId="7" fillId="0" borderId="0" xfId="4" applyNumberFormat="1" applyFont="1"/>
    <xf numFmtId="164" fontId="7" fillId="0" borderId="0" xfId="4" applyNumberFormat="1" applyFont="1" applyAlignment="1">
      <alignment horizontal="center"/>
    </xf>
    <xf numFmtId="164" fontId="7" fillId="0" borderId="0" xfId="4" applyNumberFormat="1" applyFont="1" applyAlignment="1">
      <alignment wrapText="1"/>
    </xf>
    <xf numFmtId="0" fontId="7" fillId="0" borderId="0" xfId="0" applyFont="1"/>
    <xf numFmtId="0" fontId="4" fillId="0" borderId="0" xfId="4" applyFont="1"/>
    <xf numFmtId="165" fontId="6" fillId="0" borderId="1" xfId="2" applyNumberFormat="1" applyFont="1" applyBorder="1" applyAlignment="1">
      <alignment horizontal="right" vertical="center" wrapText="1"/>
    </xf>
    <xf numFmtId="166" fontId="8" fillId="0" borderId="1" xfId="2" applyNumberFormat="1" applyFont="1" applyBorder="1" applyAlignment="1">
      <alignment horizontal="right" vertical="center" wrapText="1"/>
    </xf>
    <xf numFmtId="0" fontId="4" fillId="0" borderId="1" xfId="4" applyFont="1" applyBorder="1" applyAlignment="1">
      <alignment horizontal="center"/>
    </xf>
    <xf numFmtId="0" fontId="4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164" fontId="7" fillId="0" borderId="0" xfId="4" applyNumberFormat="1" applyFont="1" applyAlignment="1">
      <alignment horizontal="center" wrapText="1"/>
    </xf>
    <xf numFmtId="164" fontId="4" fillId="0" borderId="0" xfId="4" applyNumberFormat="1" applyFont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7" fillId="0" borderId="0" xfId="4" applyFont="1" applyAlignment="1">
      <alignment wrapText="1"/>
    </xf>
    <xf numFmtId="164" fontId="7" fillId="0" borderId="0" xfId="4" applyNumberFormat="1" applyFont="1" applyAlignment="1">
      <alignment horizontal="center"/>
    </xf>
    <xf numFmtId="0" fontId="5" fillId="0" borderId="2" xfId="4" applyFont="1" applyBorder="1" applyAlignment="1">
      <alignment horizontal="left" wrapText="1"/>
    </xf>
    <xf numFmtId="0" fontId="5" fillId="0" borderId="3" xfId="4" applyFont="1" applyBorder="1" applyAlignment="1">
      <alignment horizontal="left" wrapText="1"/>
    </xf>
    <xf numFmtId="0" fontId="5" fillId="0" borderId="1" xfId="4" applyFont="1" applyBorder="1" applyAlignment="1">
      <alignment horizontal="center"/>
    </xf>
    <xf numFmtId="0" fontId="4" fillId="0" borderId="1" xfId="4" applyFont="1" applyBorder="1" applyAlignment="1">
      <alignment horizontal="center" wrapText="1"/>
    </xf>
    <xf numFmtId="0" fontId="4" fillId="0" borderId="1" xfId="4" applyFont="1" applyBorder="1" applyAlignment="1">
      <alignment horizontal="center"/>
    </xf>
    <xf numFmtId="0" fontId="5" fillId="0" borderId="5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0" borderId="3" xfId="4" applyFont="1" applyBorder="1" applyAlignment="1">
      <alignment horizontal="center" wrapText="1"/>
    </xf>
    <xf numFmtId="0" fontId="5" fillId="0" borderId="2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5" fillId="0" borderId="6" xfId="4" applyFont="1" applyBorder="1" applyAlignment="1">
      <alignment horizontal="center" wrapText="1"/>
    </xf>
    <xf numFmtId="0" fontId="4" fillId="0" borderId="4" xfId="4" applyFont="1" applyBorder="1" applyAlignment="1">
      <alignment horizontal="right"/>
    </xf>
    <xf numFmtId="0" fontId="5" fillId="2" borderId="2" xfId="4" applyFont="1" applyFill="1" applyBorder="1" applyAlignment="1">
      <alignment horizontal="left" wrapText="1"/>
    </xf>
    <xf numFmtId="0" fontId="5" fillId="2" borderId="6" xfId="4" applyFont="1" applyFill="1" applyBorder="1" applyAlignment="1">
      <alignment horizontal="left" wrapText="1"/>
    </xf>
    <xf numFmtId="0" fontId="5" fillId="2" borderId="3" xfId="4" applyFont="1" applyFill="1" applyBorder="1" applyAlignment="1">
      <alignment horizontal="left" wrapText="1"/>
    </xf>
    <xf numFmtId="0" fontId="5" fillId="0" borderId="2" xfId="4" applyFont="1" applyBorder="1" applyAlignment="1">
      <alignment horizontal="left" vertical="center" wrapText="1"/>
    </xf>
    <xf numFmtId="0" fontId="5" fillId="0" borderId="3" xfId="4" applyFont="1" applyBorder="1" applyAlignment="1">
      <alignment horizontal="left" vertical="center" wrapText="1"/>
    </xf>
    <xf numFmtId="0" fontId="5" fillId="0" borderId="2" xfId="4" applyFont="1" applyBorder="1" applyAlignment="1">
      <alignment horizontal="left"/>
    </xf>
    <xf numFmtId="0" fontId="5" fillId="0" borderId="3" xfId="4" applyFont="1" applyBorder="1" applyAlignment="1">
      <alignment horizontal="left"/>
    </xf>
    <xf numFmtId="0" fontId="4" fillId="0" borderId="2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5" fillId="0" borderId="0" xfId="4" applyFont="1" applyAlignment="1">
      <alignment horizontal="center" wrapText="1"/>
    </xf>
    <xf numFmtId="0" fontId="4" fillId="0" borderId="0" xfId="4" applyFont="1" applyAlignment="1">
      <alignment wrapText="1"/>
    </xf>
    <xf numFmtId="0" fontId="4" fillId="3" borderId="2" xfId="4" applyFont="1" applyFill="1" applyBorder="1" applyAlignment="1">
      <alignment horizontal="center"/>
    </xf>
    <xf numFmtId="0" fontId="4" fillId="3" borderId="3" xfId="4" applyFont="1" applyFill="1" applyBorder="1" applyAlignment="1">
      <alignment horizontal="center"/>
    </xf>
  </cellXfs>
  <cellStyles count="7">
    <cellStyle name="Dziesiętny 2" xfId="1"/>
    <cellStyle name="Dziesiętny 3" xfId="2"/>
    <cellStyle name="Normalny" xfId="0" builtinId="0"/>
    <cellStyle name="Normalny 2" xfId="3"/>
    <cellStyle name="Normalny_Arkusz1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view="pageBreakPreview" zoomScale="60" zoomScaleNormal="99" workbookViewId="0">
      <selection activeCell="A2" sqref="A2:J2"/>
    </sheetView>
  </sheetViews>
  <sheetFormatPr defaultColWidth="9.140625" defaultRowHeight="12.75" x14ac:dyDescent="0.2"/>
  <cols>
    <col min="1" max="1" width="6.85546875" style="1" customWidth="1"/>
    <col min="2" max="2" width="41.42578125" style="1" customWidth="1"/>
    <col min="3" max="3" width="0.5703125" style="1" hidden="1" customWidth="1"/>
    <col min="4" max="4" width="8.140625" style="1" customWidth="1"/>
    <col min="5" max="5" width="10.140625" style="15" customWidth="1"/>
    <col min="6" max="6" width="9.140625" style="1" customWidth="1"/>
    <col min="7" max="7" width="13.140625" style="1" customWidth="1"/>
    <col min="8" max="8" width="9.140625" style="1" bestFit="1" customWidth="1"/>
    <col min="9" max="9" width="13.140625" style="1" customWidth="1"/>
    <col min="10" max="10" width="18.42578125" style="1" customWidth="1"/>
    <col min="11" max="16384" width="9.140625" style="1"/>
  </cols>
  <sheetData>
    <row r="1" spans="1:10" ht="30" customHeight="1" x14ac:dyDescent="0.2">
      <c r="A1" s="56" t="s">
        <v>36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31.5" customHeight="1" x14ac:dyDescent="0.2">
      <c r="A2" s="57" t="s">
        <v>40</v>
      </c>
      <c r="B2" s="58"/>
      <c r="C2" s="58"/>
      <c r="D2" s="58"/>
      <c r="E2" s="58"/>
      <c r="F2" s="58"/>
      <c r="G2" s="58"/>
      <c r="H2" s="58"/>
      <c r="I2" s="58"/>
      <c r="J2" s="59"/>
    </row>
    <row r="3" spans="1:10" ht="36" customHeight="1" x14ac:dyDescent="0.2">
      <c r="A3" s="60" t="s">
        <v>10</v>
      </c>
      <c r="B3" s="61"/>
      <c r="C3" s="64" t="s">
        <v>43</v>
      </c>
      <c r="D3" s="65"/>
      <c r="E3" s="65"/>
      <c r="F3" s="65"/>
      <c r="G3" s="65"/>
      <c r="H3" s="65"/>
      <c r="I3" s="65"/>
      <c r="J3" s="66"/>
    </row>
    <row r="4" spans="1:10" ht="11.45" customHeight="1" x14ac:dyDescent="0.2">
      <c r="A4" s="62" t="s">
        <v>24</v>
      </c>
      <c r="B4" s="63"/>
      <c r="C4" s="52" t="s">
        <v>44</v>
      </c>
      <c r="D4" s="53"/>
      <c r="E4" s="53"/>
      <c r="F4" s="53"/>
      <c r="G4" s="53"/>
      <c r="H4" s="53"/>
      <c r="I4" s="53"/>
      <c r="J4" s="54"/>
    </row>
    <row r="5" spans="1:10" ht="11.45" customHeight="1" x14ac:dyDescent="0.2">
      <c r="A5" s="2" t="s">
        <v>9</v>
      </c>
      <c r="B5" s="3"/>
      <c r="C5" s="52" t="s">
        <v>45</v>
      </c>
      <c r="D5" s="53"/>
      <c r="E5" s="53"/>
      <c r="F5" s="53"/>
      <c r="G5" s="53"/>
      <c r="H5" s="53"/>
      <c r="I5" s="53"/>
      <c r="J5" s="54"/>
    </row>
    <row r="6" spans="1:10" ht="22.5" customHeight="1" x14ac:dyDescent="0.2">
      <c r="A6" s="44" t="s">
        <v>23</v>
      </c>
      <c r="B6" s="45"/>
      <c r="C6" s="38" t="s">
        <v>46</v>
      </c>
      <c r="D6" s="40"/>
      <c r="E6" s="40"/>
      <c r="F6" s="40"/>
      <c r="G6" s="40"/>
      <c r="H6" s="40"/>
      <c r="I6" s="40"/>
      <c r="J6" s="41"/>
    </row>
    <row r="7" spans="1:10" ht="34.5" customHeight="1" x14ac:dyDescent="0.2">
      <c r="A7" s="55" t="s">
        <v>37</v>
      </c>
      <c r="B7" s="55"/>
      <c r="C7" s="55"/>
      <c r="D7" s="55"/>
      <c r="E7" s="55"/>
      <c r="F7" s="55"/>
      <c r="G7" s="55"/>
      <c r="H7" s="55"/>
      <c r="I7" s="55"/>
      <c r="J7" s="55"/>
    </row>
    <row r="8" spans="1:10" ht="26.25" customHeight="1" x14ac:dyDescent="0.2">
      <c r="A8" s="50" t="s">
        <v>11</v>
      </c>
      <c r="B8" s="51"/>
      <c r="C8" s="52"/>
      <c r="D8" s="53"/>
      <c r="E8" s="53"/>
      <c r="F8" s="53"/>
      <c r="G8" s="53"/>
      <c r="H8" s="53"/>
      <c r="I8" s="53"/>
      <c r="J8" s="54"/>
    </row>
    <row r="9" spans="1:10" ht="27" customHeight="1" x14ac:dyDescent="0.2">
      <c r="A9" s="50" t="s">
        <v>12</v>
      </c>
      <c r="B9" s="51"/>
      <c r="C9" s="52"/>
      <c r="D9" s="53"/>
      <c r="E9" s="53"/>
      <c r="F9" s="53"/>
      <c r="G9" s="53"/>
      <c r="H9" s="53"/>
      <c r="I9" s="53"/>
      <c r="J9" s="54"/>
    </row>
    <row r="10" spans="1:10" x14ac:dyDescent="0.2">
      <c r="A10" s="47" t="s">
        <v>13</v>
      </c>
      <c r="B10" s="48"/>
      <c r="C10" s="46"/>
      <c r="D10" s="46"/>
      <c r="E10" s="46"/>
      <c r="F10" s="46"/>
      <c r="G10" s="47" t="s">
        <v>18</v>
      </c>
      <c r="H10" s="48"/>
      <c r="I10" s="46"/>
      <c r="J10" s="46"/>
    </row>
    <row r="11" spans="1:10" x14ac:dyDescent="0.2">
      <c r="A11" s="48" t="s">
        <v>14</v>
      </c>
      <c r="B11" s="48"/>
      <c r="C11" s="46"/>
      <c r="D11" s="46"/>
      <c r="E11" s="46"/>
      <c r="F11" s="46"/>
      <c r="G11" s="47" t="s">
        <v>19</v>
      </c>
      <c r="H11" s="48"/>
      <c r="I11" s="46"/>
      <c r="J11" s="46"/>
    </row>
    <row r="12" spans="1:10" x14ac:dyDescent="0.2">
      <c r="A12" s="48" t="s">
        <v>15</v>
      </c>
      <c r="B12" s="48"/>
      <c r="C12" s="46"/>
      <c r="D12" s="46"/>
      <c r="E12" s="46"/>
      <c r="F12" s="46"/>
      <c r="G12" s="47" t="s">
        <v>20</v>
      </c>
      <c r="H12" s="48"/>
      <c r="I12" s="46"/>
      <c r="J12" s="46"/>
    </row>
    <row r="13" spans="1:10" x14ac:dyDescent="0.2">
      <c r="A13" s="48" t="s">
        <v>16</v>
      </c>
      <c r="B13" s="48"/>
      <c r="C13" s="46"/>
      <c r="D13" s="46"/>
      <c r="E13" s="46"/>
      <c r="F13" s="46"/>
      <c r="G13" s="47" t="s">
        <v>22</v>
      </c>
      <c r="H13" s="48"/>
      <c r="I13" s="46"/>
      <c r="J13" s="46"/>
    </row>
    <row r="14" spans="1:10" x14ac:dyDescent="0.2">
      <c r="A14" s="48" t="s">
        <v>17</v>
      </c>
      <c r="B14" s="48"/>
      <c r="C14" s="46"/>
      <c r="D14" s="46"/>
      <c r="E14" s="46"/>
      <c r="F14" s="46"/>
      <c r="G14" s="47" t="s">
        <v>21</v>
      </c>
      <c r="H14" s="47"/>
      <c r="I14" s="46"/>
      <c r="J14" s="46"/>
    </row>
    <row r="15" spans="1:10" ht="53.25" customHeight="1" x14ac:dyDescent="0.2">
      <c r="A15" s="49" t="s">
        <v>41</v>
      </c>
      <c r="B15" s="49"/>
      <c r="C15" s="49"/>
      <c r="D15" s="49"/>
      <c r="E15" s="49"/>
      <c r="F15" s="49"/>
      <c r="G15" s="49"/>
      <c r="H15" s="49"/>
      <c r="I15" s="49"/>
      <c r="J15" s="49"/>
    </row>
    <row r="16" spans="1:10" ht="25.5" customHeight="1" x14ac:dyDescent="0.2">
      <c r="A16" s="67" t="s">
        <v>42</v>
      </c>
      <c r="B16" s="68"/>
      <c r="C16" s="68"/>
      <c r="D16" s="68"/>
      <c r="E16" s="68"/>
      <c r="F16" s="68"/>
      <c r="G16" s="68"/>
      <c r="H16" s="68"/>
      <c r="I16" s="68"/>
      <c r="J16" s="68"/>
    </row>
    <row r="17" spans="1:10" ht="89.25" x14ac:dyDescent="0.2">
      <c r="A17" s="4" t="s">
        <v>0</v>
      </c>
      <c r="B17" s="64" t="s">
        <v>1</v>
      </c>
      <c r="C17" s="66"/>
      <c r="D17" s="4" t="s">
        <v>6</v>
      </c>
      <c r="E17" s="5" t="s">
        <v>2</v>
      </c>
      <c r="F17" s="4" t="s">
        <v>5</v>
      </c>
      <c r="G17" s="6" t="s">
        <v>3</v>
      </c>
      <c r="H17" s="6" t="s">
        <v>8</v>
      </c>
      <c r="I17" s="6" t="s">
        <v>4</v>
      </c>
      <c r="J17" s="6" t="s">
        <v>39</v>
      </c>
    </row>
    <row r="18" spans="1:10" x14ac:dyDescent="0.2">
      <c r="A18" s="7" t="s">
        <v>25</v>
      </c>
      <c r="B18" s="69" t="s">
        <v>26</v>
      </c>
      <c r="C18" s="70"/>
      <c r="D18" s="7" t="s">
        <v>27</v>
      </c>
      <c r="E18" s="8" t="s">
        <v>28</v>
      </c>
      <c r="F18" s="7" t="s">
        <v>29</v>
      </c>
      <c r="G18" s="7" t="s">
        <v>30</v>
      </c>
      <c r="H18" s="7" t="s">
        <v>31</v>
      </c>
      <c r="I18" s="7" t="s">
        <v>32</v>
      </c>
      <c r="J18" s="7" t="s">
        <v>33</v>
      </c>
    </row>
    <row r="19" spans="1:10" ht="32.450000000000003" customHeight="1" x14ac:dyDescent="0.2">
      <c r="A19" s="31">
        <v>1</v>
      </c>
      <c r="B19" s="33" t="s">
        <v>47</v>
      </c>
      <c r="C19" s="33" t="s">
        <v>47</v>
      </c>
      <c r="D19" s="34" t="s">
        <v>48</v>
      </c>
      <c r="E19" s="35">
        <v>9000</v>
      </c>
      <c r="F19" s="9"/>
      <c r="G19" s="10">
        <f>E19*F19</f>
        <v>0</v>
      </c>
      <c r="H19" s="32"/>
      <c r="I19" s="10">
        <f t="shared" ref="I19:I57" si="0">G19+(G19*H19/100)</f>
        <v>0</v>
      </c>
      <c r="J19" s="12"/>
    </row>
    <row r="20" spans="1:10" ht="33" customHeight="1" x14ac:dyDescent="0.2">
      <c r="A20" s="31">
        <v>2</v>
      </c>
      <c r="B20" s="33" t="s">
        <v>49</v>
      </c>
      <c r="C20" s="33" t="s">
        <v>49</v>
      </c>
      <c r="D20" s="34" t="s">
        <v>48</v>
      </c>
      <c r="E20" s="35">
        <v>500</v>
      </c>
      <c r="F20" s="9"/>
      <c r="G20" s="10">
        <f t="shared" ref="G20:G57" si="1">E20*F20</f>
        <v>0</v>
      </c>
      <c r="H20" s="32"/>
      <c r="I20" s="10">
        <f t="shared" si="0"/>
        <v>0</v>
      </c>
      <c r="J20" s="12"/>
    </row>
    <row r="21" spans="1:10" ht="21" customHeight="1" x14ac:dyDescent="0.2">
      <c r="A21" s="31">
        <v>3</v>
      </c>
      <c r="B21" s="33" t="s">
        <v>50</v>
      </c>
      <c r="C21" s="33" t="s">
        <v>50</v>
      </c>
      <c r="D21" s="34" t="s">
        <v>48</v>
      </c>
      <c r="E21" s="35">
        <v>9000</v>
      </c>
      <c r="F21" s="9"/>
      <c r="G21" s="10">
        <f t="shared" si="1"/>
        <v>0</v>
      </c>
      <c r="H21" s="32"/>
      <c r="I21" s="10">
        <f t="shared" si="0"/>
        <v>0</v>
      </c>
      <c r="J21" s="12"/>
    </row>
    <row r="22" spans="1:10" ht="30" customHeight="1" x14ac:dyDescent="0.2">
      <c r="A22" s="31">
        <v>4</v>
      </c>
      <c r="B22" s="33" t="s">
        <v>51</v>
      </c>
      <c r="C22" s="33" t="s">
        <v>51</v>
      </c>
      <c r="D22" s="34" t="s">
        <v>48</v>
      </c>
      <c r="E22" s="35">
        <v>2000</v>
      </c>
      <c r="F22" s="9"/>
      <c r="G22" s="10">
        <f t="shared" si="1"/>
        <v>0</v>
      </c>
      <c r="H22" s="32"/>
      <c r="I22" s="10">
        <f t="shared" si="0"/>
        <v>0</v>
      </c>
      <c r="J22" s="12"/>
    </row>
    <row r="23" spans="1:10" ht="20.45" customHeight="1" x14ac:dyDescent="0.2">
      <c r="A23" s="31">
        <v>5</v>
      </c>
      <c r="B23" s="33" t="s">
        <v>52</v>
      </c>
      <c r="C23" s="33" t="s">
        <v>52</v>
      </c>
      <c r="D23" s="34"/>
      <c r="E23" s="35">
        <v>500</v>
      </c>
      <c r="F23" s="9"/>
      <c r="G23" s="10">
        <f t="shared" si="1"/>
        <v>0</v>
      </c>
      <c r="H23" s="32"/>
      <c r="I23" s="10">
        <f t="shared" si="0"/>
        <v>0</v>
      </c>
      <c r="J23" s="12"/>
    </row>
    <row r="24" spans="1:10" ht="25.7" customHeight="1" x14ac:dyDescent="0.2">
      <c r="A24" s="31">
        <v>6</v>
      </c>
      <c r="B24" s="33" t="s">
        <v>53</v>
      </c>
      <c r="C24" s="33" t="s">
        <v>53</v>
      </c>
      <c r="D24" s="34" t="s">
        <v>48</v>
      </c>
      <c r="E24" s="35">
        <v>500</v>
      </c>
      <c r="F24" s="9"/>
      <c r="G24" s="10">
        <f t="shared" si="1"/>
        <v>0</v>
      </c>
      <c r="H24" s="32"/>
      <c r="I24" s="10">
        <f t="shared" si="0"/>
        <v>0</v>
      </c>
      <c r="J24" s="11"/>
    </row>
    <row r="25" spans="1:10" ht="30" customHeight="1" x14ac:dyDescent="0.2">
      <c r="A25" s="31">
        <v>7</v>
      </c>
      <c r="B25" s="33" t="s">
        <v>54</v>
      </c>
      <c r="C25" s="33" t="s">
        <v>54</v>
      </c>
      <c r="D25" s="34" t="s">
        <v>48</v>
      </c>
      <c r="E25" s="35">
        <v>1000</v>
      </c>
      <c r="F25" s="9"/>
      <c r="G25" s="10">
        <f t="shared" si="1"/>
        <v>0</v>
      </c>
      <c r="H25" s="32"/>
      <c r="I25" s="10">
        <f t="shared" si="0"/>
        <v>0</v>
      </c>
      <c r="J25" s="12"/>
    </row>
    <row r="26" spans="1:10" ht="34.5" customHeight="1" x14ac:dyDescent="0.2">
      <c r="A26" s="31">
        <v>8</v>
      </c>
      <c r="B26" s="33" t="s">
        <v>55</v>
      </c>
      <c r="C26" s="33" t="s">
        <v>55</v>
      </c>
      <c r="D26" s="34" t="s">
        <v>48</v>
      </c>
      <c r="E26" s="35">
        <v>2000</v>
      </c>
      <c r="F26" s="9"/>
      <c r="G26" s="10">
        <f t="shared" si="1"/>
        <v>0</v>
      </c>
      <c r="H26" s="32"/>
      <c r="I26" s="10">
        <f t="shared" si="0"/>
        <v>0</v>
      </c>
      <c r="J26" s="12"/>
    </row>
    <row r="27" spans="1:10" ht="19.350000000000001" customHeight="1" x14ac:dyDescent="0.2">
      <c r="A27" s="31">
        <v>9</v>
      </c>
      <c r="B27" s="33" t="s">
        <v>56</v>
      </c>
      <c r="C27" s="33" t="s">
        <v>56</v>
      </c>
      <c r="D27" s="34" t="s">
        <v>48</v>
      </c>
      <c r="E27" s="35">
        <v>500</v>
      </c>
      <c r="F27" s="9"/>
      <c r="G27" s="10">
        <f t="shared" si="1"/>
        <v>0</v>
      </c>
      <c r="H27" s="32"/>
      <c r="I27" s="10">
        <f t="shared" si="0"/>
        <v>0</v>
      </c>
      <c r="J27" s="12"/>
    </row>
    <row r="28" spans="1:10" ht="36.6" customHeight="1" x14ac:dyDescent="0.2">
      <c r="A28" s="31">
        <v>10</v>
      </c>
      <c r="B28" s="33" t="s">
        <v>57</v>
      </c>
      <c r="C28" s="33" t="s">
        <v>57</v>
      </c>
      <c r="D28" s="34" t="s">
        <v>48</v>
      </c>
      <c r="E28" s="35">
        <v>1000</v>
      </c>
      <c r="F28" s="9"/>
      <c r="G28" s="10">
        <f t="shared" si="1"/>
        <v>0</v>
      </c>
      <c r="H28" s="32"/>
      <c r="I28" s="10">
        <f t="shared" si="0"/>
        <v>0</v>
      </c>
      <c r="J28" s="12"/>
    </row>
    <row r="29" spans="1:10" ht="45" customHeight="1" x14ac:dyDescent="0.2">
      <c r="A29" s="31">
        <v>11</v>
      </c>
      <c r="B29" s="33" t="s">
        <v>58</v>
      </c>
      <c r="C29" s="33" t="s">
        <v>58</v>
      </c>
      <c r="D29" s="34" t="s">
        <v>48</v>
      </c>
      <c r="E29" s="35">
        <v>2000</v>
      </c>
      <c r="F29" s="9"/>
      <c r="G29" s="10">
        <f t="shared" si="1"/>
        <v>0</v>
      </c>
      <c r="H29" s="32"/>
      <c r="I29" s="10">
        <f t="shared" si="0"/>
        <v>0</v>
      </c>
      <c r="J29" s="12"/>
    </row>
    <row r="30" spans="1:10" ht="26.25" customHeight="1" x14ac:dyDescent="0.2">
      <c r="A30" s="31">
        <v>12</v>
      </c>
      <c r="B30" s="33" t="s">
        <v>59</v>
      </c>
      <c r="C30" s="33" t="s">
        <v>59</v>
      </c>
      <c r="D30" s="34" t="s">
        <v>48</v>
      </c>
      <c r="E30" s="35">
        <v>100</v>
      </c>
      <c r="F30" s="9"/>
      <c r="G30" s="10">
        <f t="shared" si="1"/>
        <v>0</v>
      </c>
      <c r="H30" s="32"/>
      <c r="I30" s="10">
        <f t="shared" si="0"/>
        <v>0</v>
      </c>
      <c r="J30" s="12"/>
    </row>
    <row r="31" spans="1:10" ht="36" customHeight="1" x14ac:dyDescent="0.2">
      <c r="A31" s="31">
        <v>13</v>
      </c>
      <c r="B31" s="33" t="s">
        <v>60</v>
      </c>
      <c r="C31" s="33" t="s">
        <v>60</v>
      </c>
      <c r="D31" s="34" t="s">
        <v>48</v>
      </c>
      <c r="E31" s="35">
        <v>1200</v>
      </c>
      <c r="F31" s="9"/>
      <c r="G31" s="10">
        <f t="shared" si="1"/>
        <v>0</v>
      </c>
      <c r="H31" s="32"/>
      <c r="I31" s="10">
        <f t="shared" si="0"/>
        <v>0</v>
      </c>
      <c r="J31" s="12"/>
    </row>
    <row r="32" spans="1:10" ht="27.6" customHeight="1" x14ac:dyDescent="0.2">
      <c r="A32" s="31">
        <v>14</v>
      </c>
      <c r="B32" s="33" t="s">
        <v>61</v>
      </c>
      <c r="C32" s="33" t="s">
        <v>61</v>
      </c>
      <c r="D32" s="34" t="s">
        <v>48</v>
      </c>
      <c r="E32" s="35">
        <v>600</v>
      </c>
      <c r="F32" s="9"/>
      <c r="G32" s="10">
        <f t="shared" si="1"/>
        <v>0</v>
      </c>
      <c r="H32" s="32"/>
      <c r="I32" s="10">
        <f t="shared" si="0"/>
        <v>0</v>
      </c>
      <c r="J32" s="12"/>
    </row>
    <row r="33" spans="1:10" ht="26.45" customHeight="1" x14ac:dyDescent="0.2">
      <c r="A33" s="31">
        <v>15</v>
      </c>
      <c r="B33" s="33" t="s">
        <v>62</v>
      </c>
      <c r="C33" s="33" t="s">
        <v>62</v>
      </c>
      <c r="D33" s="34" t="s">
        <v>48</v>
      </c>
      <c r="E33" s="35">
        <v>100</v>
      </c>
      <c r="F33" s="9"/>
      <c r="G33" s="10">
        <f t="shared" si="1"/>
        <v>0</v>
      </c>
      <c r="H33" s="32"/>
      <c r="I33" s="10">
        <f t="shared" si="0"/>
        <v>0</v>
      </c>
      <c r="J33" s="12"/>
    </row>
    <row r="34" spans="1:10" ht="18.600000000000001" customHeight="1" x14ac:dyDescent="0.2">
      <c r="A34" s="31">
        <v>16</v>
      </c>
      <c r="B34" s="33" t="s">
        <v>63</v>
      </c>
      <c r="C34" s="33" t="s">
        <v>63</v>
      </c>
      <c r="D34" s="34" t="s">
        <v>48</v>
      </c>
      <c r="E34" s="35">
        <v>200</v>
      </c>
      <c r="F34" s="9"/>
      <c r="G34" s="10">
        <f t="shared" si="1"/>
        <v>0</v>
      </c>
      <c r="H34" s="32"/>
      <c r="I34" s="10">
        <f t="shared" si="0"/>
        <v>0</v>
      </c>
      <c r="J34" s="12"/>
    </row>
    <row r="35" spans="1:10" ht="16.350000000000001" customHeight="1" x14ac:dyDescent="0.2">
      <c r="A35" s="31">
        <v>17</v>
      </c>
      <c r="B35" s="33" t="s">
        <v>64</v>
      </c>
      <c r="C35" s="33" t="s">
        <v>64</v>
      </c>
      <c r="D35" s="34" t="s">
        <v>48</v>
      </c>
      <c r="E35" s="35">
        <v>200</v>
      </c>
      <c r="F35" s="9"/>
      <c r="G35" s="10">
        <f t="shared" si="1"/>
        <v>0</v>
      </c>
      <c r="H35" s="32"/>
      <c r="I35" s="10">
        <f t="shared" si="0"/>
        <v>0</v>
      </c>
      <c r="J35" s="12"/>
    </row>
    <row r="36" spans="1:10" ht="16.7" customHeight="1" x14ac:dyDescent="0.2">
      <c r="A36" s="31">
        <v>18</v>
      </c>
      <c r="B36" s="33" t="s">
        <v>65</v>
      </c>
      <c r="C36" s="33" t="s">
        <v>65</v>
      </c>
      <c r="D36" s="34" t="s">
        <v>48</v>
      </c>
      <c r="E36" s="35">
        <v>100</v>
      </c>
      <c r="F36" s="9"/>
      <c r="G36" s="10">
        <f t="shared" si="1"/>
        <v>0</v>
      </c>
      <c r="H36" s="32"/>
      <c r="I36" s="10">
        <f t="shared" si="0"/>
        <v>0</v>
      </c>
      <c r="J36" s="12"/>
    </row>
    <row r="37" spans="1:10" ht="17.45" customHeight="1" x14ac:dyDescent="0.2">
      <c r="A37" s="31">
        <v>19</v>
      </c>
      <c r="B37" s="33" t="s">
        <v>66</v>
      </c>
      <c r="C37" s="33" t="s">
        <v>66</v>
      </c>
      <c r="D37" s="34" t="s">
        <v>48</v>
      </c>
      <c r="E37" s="35">
        <v>200</v>
      </c>
      <c r="F37" s="9"/>
      <c r="G37" s="10">
        <f t="shared" si="1"/>
        <v>0</v>
      </c>
      <c r="H37" s="32"/>
      <c r="I37" s="10">
        <f t="shared" si="0"/>
        <v>0</v>
      </c>
      <c r="J37" s="12"/>
    </row>
    <row r="38" spans="1:10" ht="19.350000000000001" customHeight="1" x14ac:dyDescent="0.2">
      <c r="A38" s="31">
        <v>20</v>
      </c>
      <c r="B38" s="33" t="s">
        <v>67</v>
      </c>
      <c r="C38" s="33" t="s">
        <v>67</v>
      </c>
      <c r="D38" s="34" t="s">
        <v>48</v>
      </c>
      <c r="E38" s="35">
        <v>100</v>
      </c>
      <c r="F38" s="9"/>
      <c r="G38" s="10">
        <f t="shared" si="1"/>
        <v>0</v>
      </c>
      <c r="H38" s="32"/>
      <c r="I38" s="10">
        <f t="shared" si="0"/>
        <v>0</v>
      </c>
      <c r="J38" s="12"/>
    </row>
    <row r="39" spans="1:10" ht="22.5" customHeight="1" x14ac:dyDescent="0.2">
      <c r="A39" s="31">
        <v>21</v>
      </c>
      <c r="B39" s="33" t="s">
        <v>68</v>
      </c>
      <c r="C39" s="33" t="s">
        <v>68</v>
      </c>
      <c r="D39" s="34" t="s">
        <v>48</v>
      </c>
      <c r="E39" s="35">
        <v>200</v>
      </c>
      <c r="F39" s="9"/>
      <c r="G39" s="10">
        <f t="shared" si="1"/>
        <v>0</v>
      </c>
      <c r="H39" s="32"/>
      <c r="I39" s="10">
        <f t="shared" si="0"/>
        <v>0</v>
      </c>
      <c r="J39" s="12"/>
    </row>
    <row r="40" spans="1:10" ht="35.25" customHeight="1" x14ac:dyDescent="0.2">
      <c r="A40" s="31">
        <v>22</v>
      </c>
      <c r="B40" s="33" t="s">
        <v>69</v>
      </c>
      <c r="C40" s="33" t="s">
        <v>69</v>
      </c>
      <c r="D40" s="34" t="s">
        <v>48</v>
      </c>
      <c r="E40" s="35">
        <v>300</v>
      </c>
      <c r="F40" s="9"/>
      <c r="G40" s="10">
        <f t="shared" si="1"/>
        <v>0</v>
      </c>
      <c r="H40" s="32"/>
      <c r="I40" s="10">
        <f t="shared" si="0"/>
        <v>0</v>
      </c>
      <c r="J40" s="12"/>
    </row>
    <row r="41" spans="1:10" ht="19.350000000000001" customHeight="1" x14ac:dyDescent="0.2">
      <c r="A41" s="31">
        <v>23</v>
      </c>
      <c r="B41" s="33" t="s">
        <v>70</v>
      </c>
      <c r="C41" s="33" t="s">
        <v>70</v>
      </c>
      <c r="D41" s="34" t="s">
        <v>48</v>
      </c>
      <c r="E41" s="35">
        <v>200</v>
      </c>
      <c r="F41" s="9"/>
      <c r="G41" s="10">
        <f t="shared" si="1"/>
        <v>0</v>
      </c>
      <c r="H41" s="32"/>
      <c r="I41" s="10">
        <f t="shared" si="0"/>
        <v>0</v>
      </c>
      <c r="J41" s="12"/>
    </row>
    <row r="42" spans="1:10" ht="19.350000000000001" customHeight="1" x14ac:dyDescent="0.2">
      <c r="A42" s="31">
        <v>24</v>
      </c>
      <c r="B42" s="33" t="s">
        <v>71</v>
      </c>
      <c r="C42" s="33" t="s">
        <v>71</v>
      </c>
      <c r="D42" s="34" t="s">
        <v>48</v>
      </c>
      <c r="E42" s="35">
        <v>14000</v>
      </c>
      <c r="F42" s="9"/>
      <c r="G42" s="10">
        <f t="shared" si="1"/>
        <v>0</v>
      </c>
      <c r="H42" s="32"/>
      <c r="I42" s="10">
        <f t="shared" si="0"/>
        <v>0</v>
      </c>
      <c r="J42" s="12"/>
    </row>
    <row r="43" spans="1:10" ht="18" customHeight="1" x14ac:dyDescent="0.2">
      <c r="A43" s="31">
        <v>25</v>
      </c>
      <c r="B43" s="33" t="s">
        <v>72</v>
      </c>
      <c r="C43" s="33" t="s">
        <v>72</v>
      </c>
      <c r="D43" s="34" t="s">
        <v>48</v>
      </c>
      <c r="E43" s="35">
        <v>7000</v>
      </c>
      <c r="F43" s="9"/>
      <c r="G43" s="10">
        <f t="shared" si="1"/>
        <v>0</v>
      </c>
      <c r="H43" s="32"/>
      <c r="I43" s="10">
        <f t="shared" si="0"/>
        <v>0</v>
      </c>
      <c r="J43" s="12"/>
    </row>
    <row r="44" spans="1:10" ht="48.75" customHeight="1" x14ac:dyDescent="0.2">
      <c r="A44" s="31">
        <v>26</v>
      </c>
      <c r="B44" s="33" t="s">
        <v>73</v>
      </c>
      <c r="C44" s="33" t="s">
        <v>73</v>
      </c>
      <c r="D44" s="34" t="s">
        <v>48</v>
      </c>
      <c r="E44" s="35">
        <v>2000</v>
      </c>
      <c r="F44" s="9"/>
      <c r="G44" s="10">
        <f t="shared" si="1"/>
        <v>0</v>
      </c>
      <c r="H44" s="32"/>
      <c r="I44" s="10">
        <f t="shared" si="0"/>
        <v>0</v>
      </c>
      <c r="J44" s="12"/>
    </row>
    <row r="45" spans="1:10" ht="45" customHeight="1" x14ac:dyDescent="0.2">
      <c r="A45" s="31">
        <v>27</v>
      </c>
      <c r="B45" s="33" t="s">
        <v>74</v>
      </c>
      <c r="C45" s="33" t="s">
        <v>74</v>
      </c>
      <c r="D45" s="34" t="s">
        <v>48</v>
      </c>
      <c r="E45" s="35">
        <v>2000</v>
      </c>
      <c r="F45" s="9"/>
      <c r="G45" s="10">
        <f t="shared" si="1"/>
        <v>0</v>
      </c>
      <c r="H45" s="32"/>
      <c r="I45" s="10">
        <f t="shared" si="0"/>
        <v>0</v>
      </c>
      <c r="J45" s="12"/>
    </row>
    <row r="46" spans="1:10" ht="32.450000000000003" customHeight="1" x14ac:dyDescent="0.2">
      <c r="A46" s="31">
        <v>28</v>
      </c>
      <c r="B46" s="33" t="s">
        <v>75</v>
      </c>
      <c r="C46" s="33" t="s">
        <v>75</v>
      </c>
      <c r="D46" s="34" t="s">
        <v>48</v>
      </c>
      <c r="E46" s="35">
        <v>100</v>
      </c>
      <c r="F46" s="9"/>
      <c r="G46" s="10">
        <f t="shared" si="1"/>
        <v>0</v>
      </c>
      <c r="H46" s="32"/>
      <c r="I46" s="10">
        <f t="shared" si="0"/>
        <v>0</v>
      </c>
      <c r="J46" s="12"/>
    </row>
    <row r="47" spans="1:10" ht="34.5" customHeight="1" x14ac:dyDescent="0.2">
      <c r="A47" s="31">
        <v>29</v>
      </c>
      <c r="B47" s="33" t="s">
        <v>76</v>
      </c>
      <c r="C47" s="33" t="s">
        <v>76</v>
      </c>
      <c r="D47" s="34" t="s">
        <v>48</v>
      </c>
      <c r="E47" s="35">
        <v>3000</v>
      </c>
      <c r="F47" s="9"/>
      <c r="G47" s="10">
        <f t="shared" si="1"/>
        <v>0</v>
      </c>
      <c r="H47" s="32"/>
      <c r="I47" s="10">
        <f t="shared" si="0"/>
        <v>0</v>
      </c>
      <c r="J47" s="13"/>
    </row>
    <row r="48" spans="1:10" ht="45" customHeight="1" x14ac:dyDescent="0.2">
      <c r="A48" s="31">
        <v>30</v>
      </c>
      <c r="B48" s="33" t="s">
        <v>77</v>
      </c>
      <c r="C48" s="33" t="s">
        <v>77</v>
      </c>
      <c r="D48" s="34" t="s">
        <v>48</v>
      </c>
      <c r="E48" s="35">
        <v>500</v>
      </c>
      <c r="F48" s="9"/>
      <c r="G48" s="10">
        <f t="shared" si="1"/>
        <v>0</v>
      </c>
      <c r="H48" s="32"/>
      <c r="I48" s="10">
        <f t="shared" si="0"/>
        <v>0</v>
      </c>
      <c r="J48" s="12"/>
    </row>
    <row r="49" spans="1:11" ht="38.25" customHeight="1" x14ac:dyDescent="0.2">
      <c r="A49" s="31">
        <v>31</v>
      </c>
      <c r="B49" s="33" t="s">
        <v>78</v>
      </c>
      <c r="C49" s="33" t="s">
        <v>78</v>
      </c>
      <c r="D49" s="34" t="s">
        <v>48</v>
      </c>
      <c r="E49" s="35">
        <v>200</v>
      </c>
      <c r="F49" s="9"/>
      <c r="G49" s="10">
        <f t="shared" si="1"/>
        <v>0</v>
      </c>
      <c r="H49" s="32"/>
      <c r="I49" s="10">
        <f t="shared" si="0"/>
        <v>0</v>
      </c>
      <c r="J49" s="13"/>
    </row>
    <row r="50" spans="1:11" ht="30" customHeight="1" x14ac:dyDescent="0.2">
      <c r="A50" s="31">
        <v>32</v>
      </c>
      <c r="B50" s="33" t="s">
        <v>79</v>
      </c>
      <c r="C50" s="33" t="s">
        <v>79</v>
      </c>
      <c r="D50" s="34" t="s">
        <v>48</v>
      </c>
      <c r="E50" s="35">
        <v>1000</v>
      </c>
      <c r="F50" s="9"/>
      <c r="G50" s="10">
        <f t="shared" si="1"/>
        <v>0</v>
      </c>
      <c r="H50" s="32"/>
      <c r="I50" s="10">
        <f t="shared" si="0"/>
        <v>0</v>
      </c>
      <c r="J50" s="13"/>
    </row>
    <row r="51" spans="1:11" ht="27.75" customHeight="1" x14ac:dyDescent="0.2">
      <c r="A51" s="31">
        <v>33</v>
      </c>
      <c r="B51" s="33" t="s">
        <v>80</v>
      </c>
      <c r="C51" s="33" t="s">
        <v>80</v>
      </c>
      <c r="D51" s="34" t="s">
        <v>48</v>
      </c>
      <c r="E51" s="35">
        <v>3000</v>
      </c>
      <c r="F51" s="9"/>
      <c r="G51" s="10">
        <f t="shared" si="1"/>
        <v>0</v>
      </c>
      <c r="H51" s="32"/>
      <c r="I51" s="10">
        <f t="shared" si="0"/>
        <v>0</v>
      </c>
      <c r="J51" s="13"/>
    </row>
    <row r="52" spans="1:11" ht="49.5" customHeight="1" x14ac:dyDescent="0.2">
      <c r="A52" s="31">
        <v>34</v>
      </c>
      <c r="B52" s="33" t="s">
        <v>81</v>
      </c>
      <c r="C52" s="33" t="s">
        <v>81</v>
      </c>
      <c r="D52" s="34" t="s">
        <v>48</v>
      </c>
      <c r="E52" s="35">
        <v>3000</v>
      </c>
      <c r="F52" s="9"/>
      <c r="G52" s="10">
        <f t="shared" si="1"/>
        <v>0</v>
      </c>
      <c r="H52" s="32"/>
      <c r="I52" s="10">
        <f t="shared" si="0"/>
        <v>0</v>
      </c>
      <c r="J52" s="13"/>
    </row>
    <row r="53" spans="1:11" ht="27" customHeight="1" x14ac:dyDescent="0.2">
      <c r="A53" s="31">
        <v>35</v>
      </c>
      <c r="B53" s="33" t="s">
        <v>82</v>
      </c>
      <c r="C53" s="33" t="s">
        <v>82</v>
      </c>
      <c r="D53" s="34" t="s">
        <v>48</v>
      </c>
      <c r="E53" s="35">
        <v>500</v>
      </c>
      <c r="F53" s="9"/>
      <c r="G53" s="10">
        <f t="shared" si="1"/>
        <v>0</v>
      </c>
      <c r="H53" s="32"/>
      <c r="I53" s="10">
        <f t="shared" si="0"/>
        <v>0</v>
      </c>
      <c r="J53" s="13"/>
    </row>
    <row r="54" spans="1:11" ht="45" customHeight="1" x14ac:dyDescent="0.2">
      <c r="A54" s="31">
        <v>36</v>
      </c>
      <c r="B54" s="33" t="s">
        <v>83</v>
      </c>
      <c r="C54" s="33" t="s">
        <v>83</v>
      </c>
      <c r="D54" s="34" t="s">
        <v>48</v>
      </c>
      <c r="E54" s="35">
        <v>1000</v>
      </c>
      <c r="F54" s="9"/>
      <c r="G54" s="10">
        <f t="shared" si="1"/>
        <v>0</v>
      </c>
      <c r="H54" s="32"/>
      <c r="I54" s="10">
        <f t="shared" si="0"/>
        <v>0</v>
      </c>
      <c r="J54" s="13"/>
    </row>
    <row r="55" spans="1:11" ht="30.75" customHeight="1" x14ac:dyDescent="0.2">
      <c r="A55" s="31">
        <v>37</v>
      </c>
      <c r="B55" s="33" t="s">
        <v>84</v>
      </c>
      <c r="C55" s="33" t="s">
        <v>84</v>
      </c>
      <c r="D55" s="34" t="s">
        <v>48</v>
      </c>
      <c r="E55" s="35">
        <v>2000</v>
      </c>
      <c r="F55" s="9"/>
      <c r="G55" s="10">
        <f t="shared" si="1"/>
        <v>0</v>
      </c>
      <c r="H55" s="32"/>
      <c r="I55" s="10">
        <f t="shared" si="0"/>
        <v>0</v>
      </c>
      <c r="J55" s="13"/>
    </row>
    <row r="56" spans="1:11" ht="22.5" customHeight="1" x14ac:dyDescent="0.2">
      <c r="A56" s="31">
        <v>38</v>
      </c>
      <c r="B56" s="33" t="s">
        <v>85</v>
      </c>
      <c r="C56" s="33" t="s">
        <v>85</v>
      </c>
      <c r="D56" s="34" t="s">
        <v>48</v>
      </c>
      <c r="E56" s="35">
        <v>30</v>
      </c>
      <c r="F56" s="9"/>
      <c r="G56" s="10">
        <f t="shared" si="1"/>
        <v>0</v>
      </c>
      <c r="H56" s="32"/>
      <c r="I56" s="10">
        <f t="shared" si="0"/>
        <v>0</v>
      </c>
      <c r="J56" s="13"/>
    </row>
    <row r="57" spans="1:11" ht="18.600000000000001" customHeight="1" x14ac:dyDescent="0.2">
      <c r="A57" s="31">
        <v>39</v>
      </c>
      <c r="B57" s="33" t="s">
        <v>86</v>
      </c>
      <c r="C57" s="33" t="s">
        <v>86</v>
      </c>
      <c r="D57" s="34" t="s">
        <v>48</v>
      </c>
      <c r="E57" s="35">
        <v>150</v>
      </c>
      <c r="F57" s="9"/>
      <c r="G57" s="10">
        <f t="shared" si="1"/>
        <v>0</v>
      </c>
      <c r="H57" s="32"/>
      <c r="I57" s="10">
        <f t="shared" si="0"/>
        <v>0</v>
      </c>
      <c r="J57" s="13"/>
    </row>
    <row r="58" spans="1:11" x14ac:dyDescent="0.2">
      <c r="A58" s="38" t="s">
        <v>7</v>
      </c>
      <c r="B58" s="39"/>
      <c r="C58" s="39"/>
      <c r="D58" s="40"/>
      <c r="E58" s="40"/>
      <c r="F58" s="41"/>
      <c r="G58" s="14">
        <f>SUM(G19:G57)</f>
        <v>0</v>
      </c>
      <c r="H58" s="29" t="s">
        <v>38</v>
      </c>
      <c r="I58" s="30">
        <f>SUM(I19:I57)</f>
        <v>0</v>
      </c>
      <c r="J58" s="13"/>
    </row>
    <row r="59" spans="1:11" ht="12" customHeight="1" x14ac:dyDescent="0.2"/>
    <row r="60" spans="1:11" ht="12" customHeight="1" x14ac:dyDescent="0.2">
      <c r="B60" s="42" t="s">
        <v>34</v>
      </c>
      <c r="C60" s="42"/>
      <c r="D60" s="42"/>
      <c r="E60" s="42"/>
      <c r="F60" s="42"/>
      <c r="G60" s="42"/>
      <c r="H60" s="42"/>
      <c r="I60" s="42"/>
      <c r="J60" s="42"/>
      <c r="K60" s="42"/>
    </row>
    <row r="61" spans="1:11" ht="12" customHeight="1" x14ac:dyDescent="0.2">
      <c r="B61" s="42"/>
      <c r="C61" s="42"/>
      <c r="D61" s="42"/>
      <c r="E61" s="42"/>
      <c r="F61" s="42"/>
      <c r="G61" s="42"/>
      <c r="H61" s="42"/>
      <c r="I61" s="42"/>
      <c r="J61" s="42"/>
      <c r="K61" s="42"/>
    </row>
    <row r="62" spans="1:11" ht="12" customHeight="1" x14ac:dyDescent="0.2">
      <c r="B62" s="42" t="s">
        <v>35</v>
      </c>
      <c r="C62" s="42"/>
      <c r="D62" s="42"/>
      <c r="E62" s="42"/>
      <c r="F62" s="42"/>
      <c r="G62" s="42"/>
      <c r="H62" s="42"/>
      <c r="I62" s="42"/>
      <c r="J62" s="42"/>
      <c r="K62" s="42"/>
    </row>
    <row r="63" spans="1:11" ht="12" customHeight="1" x14ac:dyDescent="0.2">
      <c r="B63" s="42"/>
      <c r="C63" s="42"/>
      <c r="D63" s="42"/>
      <c r="E63" s="42"/>
      <c r="F63" s="42"/>
      <c r="G63" s="42"/>
      <c r="H63" s="42"/>
      <c r="I63" s="42"/>
      <c r="J63" s="42"/>
      <c r="K63" s="42"/>
    </row>
    <row r="64" spans="1:11" x14ac:dyDescent="0.2">
      <c r="B64" s="16"/>
      <c r="C64" s="17"/>
      <c r="D64" s="18"/>
      <c r="E64" s="19"/>
      <c r="F64" s="20"/>
      <c r="G64" s="20"/>
      <c r="H64" s="20"/>
      <c r="I64" s="20"/>
      <c r="J64" s="16"/>
      <c r="K64" s="16"/>
    </row>
    <row r="65" spans="2:11" ht="26.1" customHeight="1" x14ac:dyDescent="0.2">
      <c r="B65" s="16"/>
      <c r="C65" s="21"/>
      <c r="D65" s="22"/>
      <c r="E65" s="19"/>
      <c r="F65" s="20"/>
      <c r="G65" s="20"/>
      <c r="H65" s="23"/>
      <c r="I65" s="23"/>
      <c r="J65" s="23"/>
      <c r="K65" s="24"/>
    </row>
    <row r="66" spans="2:11" ht="26.45" customHeight="1" x14ac:dyDescent="0.2">
      <c r="B66" s="16"/>
      <c r="C66" s="21"/>
      <c r="D66" s="22"/>
      <c r="E66" s="19"/>
      <c r="F66" s="20"/>
      <c r="G66" s="20"/>
      <c r="H66" s="43"/>
      <c r="I66" s="43"/>
      <c r="J66" s="43"/>
      <c r="K66" s="24"/>
    </row>
    <row r="67" spans="2:11" x14ac:dyDescent="0.2">
      <c r="B67" s="16"/>
      <c r="C67" s="17"/>
      <c r="D67" s="18"/>
      <c r="E67" s="19"/>
      <c r="F67" s="20"/>
      <c r="G67" s="20"/>
      <c r="H67" s="43"/>
      <c r="I67" s="43"/>
      <c r="J67" s="43"/>
      <c r="K67" s="25"/>
    </row>
    <row r="68" spans="2:11" ht="12" customHeight="1" x14ac:dyDescent="0.2">
      <c r="B68" s="16"/>
      <c r="C68" s="17"/>
      <c r="D68" s="18"/>
      <c r="E68" s="19"/>
      <c r="F68" s="20"/>
      <c r="G68" s="20"/>
      <c r="H68" s="43"/>
      <c r="I68" s="43"/>
      <c r="J68" s="43"/>
      <c r="K68" s="24"/>
    </row>
    <row r="69" spans="2:11" ht="14.45" customHeight="1" x14ac:dyDescent="0.2">
      <c r="B69" s="16"/>
      <c r="C69" s="17"/>
      <c r="D69" s="18"/>
      <c r="E69" s="19"/>
      <c r="F69" s="20"/>
      <c r="G69" s="20"/>
      <c r="H69" s="36"/>
      <c r="I69" s="36"/>
      <c r="J69" s="36"/>
      <c r="K69" s="26"/>
    </row>
    <row r="70" spans="2:11" x14ac:dyDescent="0.2">
      <c r="B70" s="16"/>
      <c r="C70" s="17"/>
      <c r="D70" s="18"/>
      <c r="E70" s="19"/>
      <c r="F70" s="20"/>
      <c r="G70" s="37"/>
      <c r="H70" s="37"/>
      <c r="I70" s="37"/>
      <c r="J70" s="27"/>
      <c r="K70" s="27"/>
    </row>
    <row r="71" spans="2:11" x14ac:dyDescent="0.2">
      <c r="B71" s="28"/>
    </row>
  </sheetData>
  <mergeCells count="46">
    <mergeCell ref="A16:J16"/>
    <mergeCell ref="B17:C17"/>
    <mergeCell ref="B18:C18"/>
    <mergeCell ref="A1:J1"/>
    <mergeCell ref="A2:J2"/>
    <mergeCell ref="A3:B3"/>
    <mergeCell ref="A4:B4"/>
    <mergeCell ref="C5:J5"/>
    <mergeCell ref="C3:J3"/>
    <mergeCell ref="C4:J4"/>
    <mergeCell ref="A15:J15"/>
    <mergeCell ref="A14:B14"/>
    <mergeCell ref="I14:J14"/>
    <mergeCell ref="A8:B8"/>
    <mergeCell ref="A9:B9"/>
    <mergeCell ref="A10:B10"/>
    <mergeCell ref="C8:J8"/>
    <mergeCell ref="C9:J9"/>
    <mergeCell ref="G10:H10"/>
    <mergeCell ref="C13:F13"/>
    <mergeCell ref="G12:H12"/>
    <mergeCell ref="G13:H13"/>
    <mergeCell ref="I10:J10"/>
    <mergeCell ref="C10:F10"/>
    <mergeCell ref="G14:H14"/>
    <mergeCell ref="C14:F14"/>
    <mergeCell ref="A13:B13"/>
    <mergeCell ref="A12:B12"/>
    <mergeCell ref="I11:J11"/>
    <mergeCell ref="I12:J12"/>
    <mergeCell ref="I13:J13"/>
    <mergeCell ref="C12:F12"/>
    <mergeCell ref="C6:J6"/>
    <mergeCell ref="A6:B6"/>
    <mergeCell ref="C11:F11"/>
    <mergeCell ref="G11:H11"/>
    <mergeCell ref="A11:B11"/>
    <mergeCell ref="A7:J7"/>
    <mergeCell ref="H69:J69"/>
    <mergeCell ref="G70:I70"/>
    <mergeCell ref="A58:F58"/>
    <mergeCell ref="B60:K61"/>
    <mergeCell ref="B62:K63"/>
    <mergeCell ref="H66:J66"/>
    <mergeCell ref="H67:J67"/>
    <mergeCell ref="H68:J68"/>
  </mergeCells>
  <phoneticPr fontId="0" type="noConversion"/>
  <pageMargins left="0.75" right="0.75" top="1" bottom="1" header="0.5" footer="0.5"/>
  <pageSetup paperSize="9" scale="95" fitToHeight="0" orientation="landscape" r:id="rId1"/>
  <headerFooter alignWithMargins="0"/>
  <rowBreaks count="4" manualBreakCount="4">
    <brk id="16" max="10" man="1"/>
    <brk id="30" max="10" man="1"/>
    <brk id="47" max="10" man="1"/>
    <brk id="6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iga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</dc:creator>
  <cp:lastModifiedBy>Dorota Czaja</cp:lastModifiedBy>
  <cp:lastPrinted>2019-07-11T07:07:40Z</cp:lastPrinted>
  <dcterms:created xsi:type="dcterms:W3CDTF">2011-11-18T18:52:06Z</dcterms:created>
  <dcterms:modified xsi:type="dcterms:W3CDTF">2019-07-11T11:40:02Z</dcterms:modified>
</cp:coreProperties>
</file>