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7935"/>
  </bookViews>
  <sheets>
    <sheet name="Arkusz2" sheetId="2" r:id="rId1"/>
  </sheets>
  <calcPr calcId="152511"/>
</workbook>
</file>

<file path=xl/calcChain.xml><?xml version="1.0" encoding="utf-8"?>
<calcChain xmlns="http://schemas.openxmlformats.org/spreadsheetml/2006/main">
  <c r="H26" i="2" l="1"/>
  <c r="G12" i="2"/>
  <c r="I12" i="2" s="1"/>
  <c r="G13" i="2"/>
  <c r="I13" i="2" s="1"/>
  <c r="G14" i="2"/>
  <c r="I14" i="2" s="1"/>
  <c r="G11" i="2"/>
  <c r="I11" i="2" s="1"/>
  <c r="E15" i="2"/>
  <c r="E21" i="2"/>
  <c r="E26" i="2"/>
  <c r="E32" i="2"/>
  <c r="E38" i="2"/>
  <c r="E44" i="2"/>
  <c r="G23" i="2"/>
  <c r="I23" i="2" s="1"/>
  <c r="G24" i="2"/>
  <c r="I24" i="2" s="1"/>
  <c r="G25" i="2"/>
  <c r="I25" i="2" s="1"/>
  <c r="G17" i="2"/>
  <c r="I17" i="2" s="1"/>
  <c r="G18" i="2"/>
  <c r="I18" i="2" s="1"/>
  <c r="G19" i="2"/>
  <c r="I19" i="2" s="1"/>
  <c r="G20" i="2"/>
  <c r="I20" i="2" s="1"/>
  <c r="G28" i="2"/>
  <c r="I28" i="2" s="1"/>
  <c r="G29" i="2"/>
  <c r="I29" i="2" s="1"/>
  <c r="G30" i="2"/>
  <c r="I30" i="2" s="1"/>
  <c r="G31" i="2"/>
  <c r="I31" i="2" s="1"/>
  <c r="G34" i="2"/>
  <c r="I34" i="2" s="1"/>
  <c r="G35" i="2"/>
  <c r="I35" i="2" s="1"/>
  <c r="G36" i="2"/>
  <c r="I36" i="2" s="1"/>
  <c r="G37" i="2"/>
  <c r="I37" i="2" s="1"/>
  <c r="G40" i="2"/>
  <c r="I40" i="2" s="1"/>
  <c r="G41" i="2"/>
  <c r="I41" i="2" s="1"/>
  <c r="G42" i="2"/>
  <c r="I42" i="2" s="1"/>
  <c r="G43" i="2"/>
  <c r="I43" i="2" s="1"/>
  <c r="G26" i="2" l="1"/>
  <c r="I26" i="2" s="1"/>
  <c r="G38" i="2"/>
  <c r="G32" i="2"/>
  <c r="E45" i="2"/>
  <c r="G44" i="2"/>
  <c r="I15" i="2"/>
  <c r="I21" i="2"/>
  <c r="I38" i="2"/>
  <c r="G15" i="2"/>
  <c r="G21" i="2"/>
  <c r="I44" i="2" l="1"/>
  <c r="I32" i="2"/>
  <c r="G45" i="2"/>
  <c r="I45" i="2" l="1"/>
</calcChain>
</file>

<file path=xl/sharedStrings.xml><?xml version="1.0" encoding="utf-8"?>
<sst xmlns="http://schemas.openxmlformats.org/spreadsheetml/2006/main" count="80" uniqueCount="48">
  <si>
    <t xml:space="preserve">SYMBOL POKOJU </t>
  </si>
  <si>
    <t>L.p.</t>
  </si>
  <si>
    <t>A</t>
  </si>
  <si>
    <t>D</t>
  </si>
  <si>
    <t>G</t>
  </si>
  <si>
    <t>J</t>
  </si>
  <si>
    <t>Wartość netto ( E*F )</t>
  </si>
  <si>
    <t>Wartość  brutto  ( G+I )</t>
  </si>
  <si>
    <t>Stawka VAT            w %</t>
  </si>
  <si>
    <t>Nazwy pokoi / segmentów</t>
  </si>
  <si>
    <t>Budynek DELFIN</t>
  </si>
  <si>
    <t>Pokój 2 os. PS mały</t>
  </si>
  <si>
    <t xml:space="preserve">Pokój 2 os. PS </t>
  </si>
  <si>
    <t>Pokój 2 os. PS duży</t>
  </si>
  <si>
    <t>Pokój 2 os.</t>
  </si>
  <si>
    <t>PS  2 os.</t>
  </si>
  <si>
    <t>Pokój typu studio 4 osobowy</t>
  </si>
  <si>
    <t>Pokój typu studio 3 osobowy</t>
  </si>
  <si>
    <t>Pokój typu studio 2 osobowy</t>
  </si>
  <si>
    <t>Budynek JURATKA</t>
  </si>
  <si>
    <t>Razem budynek Delfin</t>
  </si>
  <si>
    <t>Razem budynek Juratka</t>
  </si>
  <si>
    <t>Razem budynek Goplana</t>
  </si>
  <si>
    <t>Budynek GOPLANA</t>
  </si>
  <si>
    <t>Budynek PERLA</t>
  </si>
  <si>
    <t>Budynek  ALGA</t>
  </si>
  <si>
    <t>Budynek ZATOKA</t>
  </si>
  <si>
    <t xml:space="preserve">Pokój 3 os. </t>
  </si>
  <si>
    <t xml:space="preserve">Pokój 2 os. </t>
  </si>
  <si>
    <t xml:space="preserve">Pokój 1 os. </t>
  </si>
  <si>
    <t>Razem budynek Perla</t>
  </si>
  <si>
    <t>Razem budynek  Alga</t>
  </si>
  <si>
    <t>Razem budynek Zatoka</t>
  </si>
  <si>
    <t>P</t>
  </si>
  <si>
    <t>Z</t>
  </si>
  <si>
    <t xml:space="preserve">PROTOKÓŁ ODBIORU USŁUG SPRZĄTANIA POKOI HOTELOWYCH </t>
  </si>
  <si>
    <t xml:space="preserve">Data wykonania usługi : </t>
  </si>
  <si>
    <t>Wykonawca : ………………………………………….</t>
  </si>
  <si>
    <t>Zestawienie pokoi sprzątniętych przez Wykonawcę</t>
  </si>
  <si>
    <t>Ilość pokoi sprzątniętych</t>
  </si>
  <si>
    <t xml:space="preserve">Cena netto za  sprzątanie  jednego pokoju </t>
  </si>
  <si>
    <t>Uwagi:</t>
  </si>
  <si>
    <t>pieczęc i podpis wykonawcy</t>
  </si>
  <si>
    <t>pieczęć i podpis przedstawiciela Zamawiającego</t>
  </si>
  <si>
    <t>Numery pokoi</t>
  </si>
  <si>
    <t>Zamawiajacy : AMW REWITA Sp. z o. o, Oddział Rewita Jurata, ul. Helska 2,  84-150 HEL</t>
  </si>
  <si>
    <t>Razem do zapłaty</t>
  </si>
  <si>
    <t>Załącznikk nr 6  do SIWZ   (nr  8  do umowy)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</si>
</sst>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\ _z_ł"/>
  </numFmts>
  <fonts count="12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/>
    <xf numFmtId="0" fontId="2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0" fontId="1" fillId="3" borderId="1" xfId="0" applyNumberFormat="1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4" fontId="1" fillId="0" borderId="1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8" fillId="0" borderId="0" xfId="1" applyFont="1"/>
    <xf numFmtId="0" fontId="8" fillId="0" borderId="0" xfId="0" applyFont="1"/>
    <xf numFmtId="0" fontId="8" fillId="0" borderId="0" xfId="1" applyFont="1" applyAlignment="1">
      <alignment horizontal="center"/>
    </xf>
    <xf numFmtId="165" fontId="8" fillId="0" borderId="0" xfId="1" applyNumberFormat="1" applyFont="1" applyAlignment="1"/>
    <xf numFmtId="165" fontId="8" fillId="0" borderId="0" xfId="1" applyNumberFormat="1" applyFont="1" applyBorder="1" applyAlignment="1">
      <alignment horizontal="center"/>
    </xf>
    <xf numFmtId="165" fontId="8" fillId="0" borderId="0" xfId="1" applyNumberFormat="1" applyFont="1" applyBorder="1" applyAlignment="1"/>
    <xf numFmtId="165" fontId="8" fillId="0" borderId="0" xfId="1" applyNumberFormat="1" applyFont="1" applyBorder="1" applyAlignment="1">
      <alignment horizontal="center" wrapText="1"/>
    </xf>
    <xf numFmtId="165" fontId="8" fillId="0" borderId="0" xfId="1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/>
    <xf numFmtId="0" fontId="11" fillId="0" borderId="0" xfId="0" applyFont="1" applyAlignment="1">
      <alignment horizontal="left"/>
    </xf>
    <xf numFmtId="0" fontId="9" fillId="0" borderId="4" xfId="0" applyFont="1" applyBorder="1" applyAlignment="1">
      <alignment horizontal="right"/>
    </xf>
    <xf numFmtId="165" fontId="8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1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topLeftCell="A37" workbookViewId="0">
      <selection activeCell="A3" sqref="A3:I3"/>
    </sheetView>
  </sheetViews>
  <sheetFormatPr defaultRowHeight="15" x14ac:dyDescent="0.25"/>
  <cols>
    <col min="1" max="1" width="3.7109375" bestFit="1" customWidth="1"/>
    <col min="2" max="2" width="29.140625" customWidth="1"/>
    <col min="3" max="3" width="7.5703125" bestFit="1" customWidth="1"/>
    <col min="4" max="4" width="29.140625" customWidth="1"/>
    <col min="5" max="5" width="12.140625" customWidth="1"/>
    <col min="6" max="6" width="13.140625" bestFit="1" customWidth="1"/>
    <col min="7" max="7" width="11.28515625" customWidth="1"/>
    <col min="8" max="8" width="6.5703125" customWidth="1"/>
    <col min="9" max="9" width="13.5703125" bestFit="1" customWidth="1"/>
  </cols>
  <sheetData>
    <row r="1" spans="1:9" x14ac:dyDescent="0.25">
      <c r="A1" s="40" t="s">
        <v>47</v>
      </c>
      <c r="B1" s="40"/>
      <c r="C1" s="40"/>
      <c r="D1" s="40"/>
      <c r="E1" s="40"/>
      <c r="F1" s="40"/>
      <c r="G1" s="40"/>
      <c r="H1" s="40"/>
      <c r="I1" s="40"/>
    </row>
    <row r="2" spans="1:9" x14ac:dyDescent="0.25">
      <c r="A2" s="36"/>
      <c r="B2" s="36"/>
      <c r="C2" s="36"/>
      <c r="D2" s="36"/>
      <c r="E2" s="36"/>
      <c r="F2" s="36"/>
      <c r="G2" s="36"/>
      <c r="H2" s="36"/>
      <c r="I2" s="36"/>
    </row>
    <row r="3" spans="1:9" ht="18.75" x14ac:dyDescent="0.3">
      <c r="A3" s="37" t="s">
        <v>35</v>
      </c>
      <c r="B3" s="37"/>
      <c r="C3" s="37"/>
      <c r="D3" s="37"/>
      <c r="E3" s="37"/>
      <c r="F3" s="37"/>
      <c r="G3" s="37"/>
      <c r="H3" s="38"/>
      <c r="I3" s="38"/>
    </row>
    <row r="4" spans="1:9" ht="15.75" x14ac:dyDescent="0.25">
      <c r="A4" s="39" t="s">
        <v>36</v>
      </c>
      <c r="B4" s="39"/>
      <c r="C4" s="39"/>
      <c r="D4" s="39"/>
      <c r="E4" s="39"/>
      <c r="F4" s="39"/>
      <c r="G4" s="39"/>
      <c r="H4" s="38"/>
      <c r="I4" s="38"/>
    </row>
    <row r="5" spans="1:9" ht="19.5" customHeight="1" x14ac:dyDescent="0.25">
      <c r="A5" s="39" t="s">
        <v>45</v>
      </c>
      <c r="B5" s="39"/>
      <c r="C5" s="39"/>
      <c r="D5" s="39"/>
      <c r="E5" s="39"/>
      <c r="F5" s="39"/>
      <c r="G5" s="39"/>
      <c r="H5" s="38"/>
      <c r="I5" s="38"/>
    </row>
    <row r="6" spans="1:9" ht="21.75" customHeight="1" x14ac:dyDescent="0.25">
      <c r="A6" s="39" t="s">
        <v>37</v>
      </c>
      <c r="B6" s="39"/>
      <c r="C6" s="39"/>
      <c r="D6" s="39"/>
      <c r="E6" s="39"/>
      <c r="F6" s="39"/>
      <c r="G6" s="39"/>
      <c r="H6" s="36"/>
      <c r="I6" s="36"/>
    </row>
    <row r="7" spans="1:9" ht="25.5" customHeight="1" x14ac:dyDescent="0.25">
      <c r="A7" s="43" t="s">
        <v>38</v>
      </c>
      <c r="B7" s="44"/>
      <c r="C7" s="44"/>
      <c r="D7" s="44"/>
      <c r="E7" s="44"/>
      <c r="F7" s="44"/>
      <c r="G7" s="44"/>
      <c r="H7" s="45"/>
      <c r="I7" s="45"/>
    </row>
    <row r="8" spans="1:9" ht="3.75" customHeight="1" x14ac:dyDescent="0.25"/>
    <row r="9" spans="1:9" ht="46.5" customHeight="1" x14ac:dyDescent="0.25">
      <c r="A9" s="34" t="s">
        <v>1</v>
      </c>
      <c r="B9" s="34" t="s">
        <v>9</v>
      </c>
      <c r="C9" s="34" t="s">
        <v>0</v>
      </c>
      <c r="D9" s="34" t="s">
        <v>44</v>
      </c>
      <c r="E9" s="34" t="s">
        <v>39</v>
      </c>
      <c r="F9" s="1" t="s">
        <v>40</v>
      </c>
      <c r="G9" s="1" t="s">
        <v>6</v>
      </c>
      <c r="H9" s="35" t="s">
        <v>8</v>
      </c>
      <c r="I9" s="34" t="s">
        <v>7</v>
      </c>
    </row>
    <row r="10" spans="1:9" x14ac:dyDescent="0.25">
      <c r="A10" s="50" t="s">
        <v>10</v>
      </c>
      <c r="B10" s="51"/>
      <c r="C10" s="51"/>
      <c r="D10" s="51"/>
      <c r="E10" s="51"/>
      <c r="F10" s="51"/>
      <c r="G10" s="51"/>
      <c r="H10" s="51"/>
      <c r="I10" s="51"/>
    </row>
    <row r="11" spans="1:9" x14ac:dyDescent="0.25">
      <c r="A11" s="3">
        <v>1</v>
      </c>
      <c r="B11" s="7" t="s">
        <v>11</v>
      </c>
      <c r="C11" s="1" t="s">
        <v>3</v>
      </c>
      <c r="D11" s="1"/>
      <c r="E11" s="5"/>
      <c r="F11" s="4"/>
      <c r="G11" s="10">
        <f>E11*F11</f>
        <v>0</v>
      </c>
      <c r="H11" s="14">
        <v>0.23</v>
      </c>
      <c r="I11" s="15">
        <f>G11*123%</f>
        <v>0</v>
      </c>
    </row>
    <row r="12" spans="1:9" x14ac:dyDescent="0.25">
      <c r="A12" s="3">
        <v>2</v>
      </c>
      <c r="B12" s="7" t="s">
        <v>12</v>
      </c>
      <c r="C12" s="1" t="s">
        <v>3</v>
      </c>
      <c r="D12" s="1"/>
      <c r="E12" s="5"/>
      <c r="F12" s="4"/>
      <c r="G12" s="10">
        <f>E12*F12</f>
        <v>0</v>
      </c>
      <c r="H12" s="14">
        <v>0.23</v>
      </c>
      <c r="I12" s="15">
        <f t="shared" ref="I12:I14" si="0">G12*123%</f>
        <v>0</v>
      </c>
    </row>
    <row r="13" spans="1:9" x14ac:dyDescent="0.25">
      <c r="A13" s="3">
        <v>3</v>
      </c>
      <c r="B13" s="7" t="s">
        <v>13</v>
      </c>
      <c r="C13" s="1" t="s">
        <v>3</v>
      </c>
      <c r="D13" s="1"/>
      <c r="E13" s="5"/>
      <c r="F13" s="4"/>
      <c r="G13" s="10">
        <f>E13*F13</f>
        <v>0</v>
      </c>
      <c r="H13" s="14">
        <v>0.23</v>
      </c>
      <c r="I13" s="15">
        <f t="shared" si="0"/>
        <v>0</v>
      </c>
    </row>
    <row r="14" spans="1:9" x14ac:dyDescent="0.25">
      <c r="A14" s="3">
        <v>4</v>
      </c>
      <c r="B14" s="7" t="s">
        <v>14</v>
      </c>
      <c r="C14" s="1" t="s">
        <v>3</v>
      </c>
      <c r="D14" s="1"/>
      <c r="E14" s="5"/>
      <c r="F14" s="4"/>
      <c r="G14" s="10">
        <f>E14*F14</f>
        <v>0</v>
      </c>
      <c r="H14" s="14">
        <v>0.23</v>
      </c>
      <c r="I14" s="15">
        <f t="shared" si="0"/>
        <v>0</v>
      </c>
    </row>
    <row r="15" spans="1:9" x14ac:dyDescent="0.25">
      <c r="A15" s="16"/>
      <c r="B15" s="17" t="s">
        <v>20</v>
      </c>
      <c r="C15" s="2"/>
      <c r="D15" s="2"/>
      <c r="E15" s="19">
        <f>SUM(E11:E14)</f>
        <v>0</v>
      </c>
      <c r="F15" s="18"/>
      <c r="G15" s="20">
        <f>SUM(G11:G14)</f>
        <v>0</v>
      </c>
      <c r="H15" s="20"/>
      <c r="I15" s="21">
        <f>SUM(I11:I14)</f>
        <v>0</v>
      </c>
    </row>
    <row r="16" spans="1:9" x14ac:dyDescent="0.25">
      <c r="A16" s="48" t="s">
        <v>19</v>
      </c>
      <c r="B16" s="49"/>
      <c r="C16" s="49"/>
      <c r="D16" s="49"/>
      <c r="E16" s="49"/>
      <c r="F16" s="49"/>
      <c r="G16" s="49"/>
      <c r="H16" s="49"/>
      <c r="I16" s="49"/>
    </row>
    <row r="17" spans="1:9" x14ac:dyDescent="0.25">
      <c r="A17" s="3">
        <v>5</v>
      </c>
      <c r="B17" s="7" t="s">
        <v>15</v>
      </c>
      <c r="C17" s="1" t="s">
        <v>5</v>
      </c>
      <c r="D17" s="1"/>
      <c r="E17" s="5"/>
      <c r="F17" s="4"/>
      <c r="G17" s="10">
        <f>E17*F17</f>
        <v>0</v>
      </c>
      <c r="H17" s="14">
        <v>0.23</v>
      </c>
      <c r="I17" s="15">
        <f>G17*123%</f>
        <v>0</v>
      </c>
    </row>
    <row r="18" spans="1:9" x14ac:dyDescent="0.25">
      <c r="A18" s="3">
        <v>6</v>
      </c>
      <c r="B18" s="8" t="s">
        <v>16</v>
      </c>
      <c r="C18" s="1" t="s">
        <v>5</v>
      </c>
      <c r="D18" s="1"/>
      <c r="E18" s="5"/>
      <c r="F18" s="4"/>
      <c r="G18" s="10">
        <f>E18*F18</f>
        <v>0</v>
      </c>
      <c r="H18" s="14">
        <v>0.23</v>
      </c>
      <c r="I18" s="15">
        <f t="shared" ref="I18:I20" si="1">G18*123%</f>
        <v>0</v>
      </c>
    </row>
    <row r="19" spans="1:9" x14ac:dyDescent="0.25">
      <c r="A19" s="3">
        <v>7</v>
      </c>
      <c r="B19" s="8" t="s">
        <v>17</v>
      </c>
      <c r="C19" s="1" t="s">
        <v>5</v>
      </c>
      <c r="D19" s="1"/>
      <c r="E19" s="5"/>
      <c r="F19" s="4"/>
      <c r="G19" s="10">
        <f>E19*F19</f>
        <v>0</v>
      </c>
      <c r="H19" s="14">
        <v>0.23</v>
      </c>
      <c r="I19" s="15">
        <f t="shared" si="1"/>
        <v>0</v>
      </c>
    </row>
    <row r="20" spans="1:9" x14ac:dyDescent="0.25">
      <c r="A20" s="3">
        <v>8</v>
      </c>
      <c r="B20" s="8" t="s">
        <v>18</v>
      </c>
      <c r="C20" s="1" t="s">
        <v>5</v>
      </c>
      <c r="D20" s="1"/>
      <c r="E20" s="5"/>
      <c r="F20" s="4"/>
      <c r="G20" s="10">
        <f>E20*F20</f>
        <v>0</v>
      </c>
      <c r="H20" s="14">
        <v>0.23</v>
      </c>
      <c r="I20" s="15">
        <f t="shared" si="1"/>
        <v>0</v>
      </c>
    </row>
    <row r="21" spans="1:9" x14ac:dyDescent="0.25">
      <c r="A21" s="9"/>
      <c r="B21" s="17" t="s">
        <v>21</v>
      </c>
      <c r="C21" s="2"/>
      <c r="D21" s="2"/>
      <c r="E21" s="19">
        <f>SUM(E17:E20)</f>
        <v>0</v>
      </c>
      <c r="F21" s="18"/>
      <c r="G21" s="20">
        <f>SUM(G17:G20)</f>
        <v>0</v>
      </c>
      <c r="H21" s="20"/>
      <c r="I21" s="20">
        <f>SUM(I17:I20)</f>
        <v>0</v>
      </c>
    </row>
    <row r="22" spans="1:9" x14ac:dyDescent="0.25">
      <c r="A22" s="48" t="s">
        <v>23</v>
      </c>
      <c r="B22" s="49"/>
      <c r="C22" s="49"/>
      <c r="D22" s="49"/>
      <c r="E22" s="49"/>
      <c r="F22" s="49"/>
      <c r="G22" s="49"/>
      <c r="H22" s="49"/>
      <c r="I22" s="49"/>
    </row>
    <row r="23" spans="1:9" x14ac:dyDescent="0.25">
      <c r="A23" s="3">
        <v>9</v>
      </c>
      <c r="B23" s="7" t="s">
        <v>15</v>
      </c>
      <c r="C23" s="1" t="s">
        <v>4</v>
      </c>
      <c r="D23" s="1"/>
      <c r="E23" s="5"/>
      <c r="F23" s="4"/>
      <c r="G23" s="10">
        <f>E23*F23</f>
        <v>0</v>
      </c>
      <c r="H23" s="14">
        <v>0.23</v>
      </c>
      <c r="I23" s="15">
        <f>G23*123%</f>
        <v>0</v>
      </c>
    </row>
    <row r="24" spans="1:9" x14ac:dyDescent="0.25">
      <c r="A24" s="3"/>
      <c r="B24" s="8" t="s">
        <v>17</v>
      </c>
      <c r="C24" s="1" t="s">
        <v>4</v>
      </c>
      <c r="D24" s="1"/>
      <c r="E24" s="5"/>
      <c r="F24" s="4"/>
      <c r="G24" s="10">
        <f>E24*F24</f>
        <v>0</v>
      </c>
      <c r="H24" s="14">
        <v>0.23</v>
      </c>
      <c r="I24" s="15">
        <f t="shared" ref="I24:I26" si="2">G24*123%</f>
        <v>0</v>
      </c>
    </row>
    <row r="25" spans="1:9" x14ac:dyDescent="0.25">
      <c r="A25" s="3">
        <v>11</v>
      </c>
      <c r="B25" s="8" t="s">
        <v>18</v>
      </c>
      <c r="C25" s="1" t="s">
        <v>4</v>
      </c>
      <c r="D25" s="1"/>
      <c r="E25" s="5"/>
      <c r="F25" s="4"/>
      <c r="G25" s="10">
        <f>E25*F25</f>
        <v>0</v>
      </c>
      <c r="H25" s="14">
        <v>0.23</v>
      </c>
      <c r="I25" s="15">
        <f t="shared" si="2"/>
        <v>0</v>
      </c>
    </row>
    <row r="26" spans="1:9" x14ac:dyDescent="0.25">
      <c r="A26" s="22"/>
      <c r="B26" s="17" t="s">
        <v>22</v>
      </c>
      <c r="C26" s="2"/>
      <c r="D26" s="2"/>
      <c r="E26" s="19">
        <f>SUM(E23:E25)</f>
        <v>0</v>
      </c>
      <c r="F26" s="18"/>
      <c r="G26" s="20">
        <f>SUM(G23:G25)</f>
        <v>0</v>
      </c>
      <c r="H26" s="20">
        <f>SUM(H23:H25)</f>
        <v>0.69000000000000006</v>
      </c>
      <c r="I26" s="15">
        <f t="shared" si="2"/>
        <v>0</v>
      </c>
    </row>
    <row r="27" spans="1:9" x14ac:dyDescent="0.25">
      <c r="A27" s="48" t="s">
        <v>24</v>
      </c>
      <c r="B27" s="49"/>
      <c r="C27" s="49"/>
      <c r="D27" s="49"/>
      <c r="E27" s="49"/>
      <c r="F27" s="49"/>
      <c r="G27" s="49"/>
      <c r="H27" s="49"/>
      <c r="I27" s="49"/>
    </row>
    <row r="28" spans="1:9" x14ac:dyDescent="0.25">
      <c r="A28" s="3">
        <v>5</v>
      </c>
      <c r="B28" s="7" t="s">
        <v>15</v>
      </c>
      <c r="C28" s="1" t="s">
        <v>33</v>
      </c>
      <c r="D28" s="1"/>
      <c r="E28" s="5"/>
      <c r="F28" s="4"/>
      <c r="G28" s="10">
        <f>E28*F28</f>
        <v>0</v>
      </c>
      <c r="H28" s="14">
        <v>0.23</v>
      </c>
      <c r="I28" s="15">
        <f>G28*123%</f>
        <v>0</v>
      </c>
    </row>
    <row r="29" spans="1:9" x14ac:dyDescent="0.25">
      <c r="A29" s="3">
        <v>6</v>
      </c>
      <c r="B29" s="8" t="s">
        <v>27</v>
      </c>
      <c r="C29" s="1" t="s">
        <v>33</v>
      </c>
      <c r="D29" s="1"/>
      <c r="E29" s="5"/>
      <c r="F29" s="4"/>
      <c r="G29" s="10">
        <f>E29*F29</f>
        <v>0</v>
      </c>
      <c r="H29" s="14">
        <v>0.23</v>
      </c>
      <c r="I29" s="15">
        <f t="shared" ref="I29:I31" si="3">G29*123%</f>
        <v>0</v>
      </c>
    </row>
    <row r="30" spans="1:9" x14ac:dyDescent="0.25">
      <c r="A30" s="3">
        <v>7</v>
      </c>
      <c r="B30" s="8" t="s">
        <v>28</v>
      </c>
      <c r="C30" s="1" t="s">
        <v>33</v>
      </c>
      <c r="D30" s="1"/>
      <c r="E30" s="5"/>
      <c r="F30" s="4"/>
      <c r="G30" s="10">
        <f>E30*F30</f>
        <v>0</v>
      </c>
      <c r="H30" s="14">
        <v>0.23</v>
      </c>
      <c r="I30" s="15">
        <f t="shared" si="3"/>
        <v>0</v>
      </c>
    </row>
    <row r="31" spans="1:9" x14ac:dyDescent="0.25">
      <c r="A31" s="3">
        <v>8</v>
      </c>
      <c r="B31" s="8" t="s">
        <v>29</v>
      </c>
      <c r="C31" s="1" t="s">
        <v>33</v>
      </c>
      <c r="D31" s="1"/>
      <c r="E31" s="5"/>
      <c r="F31" s="4"/>
      <c r="G31" s="10">
        <f>E31*F31</f>
        <v>0</v>
      </c>
      <c r="H31" s="14">
        <v>0.23</v>
      </c>
      <c r="I31" s="15">
        <f t="shared" si="3"/>
        <v>0</v>
      </c>
    </row>
    <row r="32" spans="1:9" x14ac:dyDescent="0.25">
      <c r="A32" s="23"/>
      <c r="B32" s="17" t="s">
        <v>30</v>
      </c>
      <c r="C32" s="1" t="s">
        <v>33</v>
      </c>
      <c r="D32" s="1"/>
      <c r="E32" s="19">
        <f>SUM(E28:E31)</f>
        <v>0</v>
      </c>
      <c r="F32" s="18"/>
      <c r="G32" s="20">
        <f>SUM(G28:G31)</f>
        <v>0</v>
      </c>
      <c r="H32" s="19"/>
      <c r="I32" s="24">
        <f>SUM(I28:I31)</f>
        <v>0</v>
      </c>
    </row>
    <row r="33" spans="1:9" x14ac:dyDescent="0.25">
      <c r="A33" s="48" t="s">
        <v>25</v>
      </c>
      <c r="B33" s="49"/>
      <c r="C33" s="49"/>
      <c r="D33" s="49"/>
      <c r="E33" s="49"/>
      <c r="F33" s="49"/>
      <c r="G33" s="49"/>
      <c r="H33" s="49"/>
      <c r="I33" s="49"/>
    </row>
    <row r="34" spans="1:9" x14ac:dyDescent="0.25">
      <c r="A34" s="3">
        <v>5</v>
      </c>
      <c r="B34" s="7" t="s">
        <v>15</v>
      </c>
      <c r="C34" s="1" t="s">
        <v>2</v>
      </c>
      <c r="D34" s="1"/>
      <c r="E34" s="5"/>
      <c r="F34" s="4"/>
      <c r="G34" s="10">
        <f>E34*F34</f>
        <v>0</v>
      </c>
      <c r="H34" s="14">
        <v>0.23</v>
      </c>
      <c r="I34" s="15">
        <f>G34*123%</f>
        <v>0</v>
      </c>
    </row>
    <row r="35" spans="1:9" x14ac:dyDescent="0.25">
      <c r="A35" s="3">
        <v>6</v>
      </c>
      <c r="B35" s="8" t="s">
        <v>16</v>
      </c>
      <c r="C35" s="1" t="s">
        <v>2</v>
      </c>
      <c r="D35" s="1"/>
      <c r="E35" s="5"/>
      <c r="F35" s="4"/>
      <c r="G35" s="10">
        <f>E35*F35</f>
        <v>0</v>
      </c>
      <c r="H35" s="14">
        <v>0.23</v>
      </c>
      <c r="I35" s="15">
        <f t="shared" ref="I35:I37" si="4">G35*123%</f>
        <v>0</v>
      </c>
    </row>
    <row r="36" spans="1:9" x14ac:dyDescent="0.25">
      <c r="A36" s="3">
        <v>7</v>
      </c>
      <c r="B36" s="8" t="s">
        <v>17</v>
      </c>
      <c r="C36" s="1" t="s">
        <v>2</v>
      </c>
      <c r="D36" s="1"/>
      <c r="E36" s="5"/>
      <c r="F36" s="4"/>
      <c r="G36" s="10">
        <f>E36*F36</f>
        <v>0</v>
      </c>
      <c r="H36" s="14">
        <v>0.23</v>
      </c>
      <c r="I36" s="15">
        <f t="shared" si="4"/>
        <v>0</v>
      </c>
    </row>
    <row r="37" spans="1:9" x14ac:dyDescent="0.25">
      <c r="A37" s="3">
        <v>8</v>
      </c>
      <c r="B37" s="8" t="s">
        <v>18</v>
      </c>
      <c r="C37" s="1" t="s">
        <v>2</v>
      </c>
      <c r="D37" s="1"/>
      <c r="E37" s="5"/>
      <c r="F37" s="4"/>
      <c r="G37" s="10">
        <f>E37*F37</f>
        <v>0</v>
      </c>
      <c r="H37" s="14">
        <v>0.23</v>
      </c>
      <c r="I37" s="15">
        <f t="shared" si="4"/>
        <v>0</v>
      </c>
    </row>
    <row r="38" spans="1:9" x14ac:dyDescent="0.25">
      <c r="A38" s="25"/>
      <c r="B38" s="17" t="s">
        <v>31</v>
      </c>
      <c r="C38" s="1" t="s">
        <v>2</v>
      </c>
      <c r="D38" s="1"/>
      <c r="E38" s="19">
        <f>SUM(E34:E37)</f>
        <v>0</v>
      </c>
      <c r="F38" s="18"/>
      <c r="G38" s="20">
        <f>SUM(G34:G37)</f>
        <v>0</v>
      </c>
      <c r="H38" s="19"/>
      <c r="I38" s="24">
        <f>SUM(I34:I37)</f>
        <v>0</v>
      </c>
    </row>
    <row r="39" spans="1:9" x14ac:dyDescent="0.25">
      <c r="A39" s="48" t="s">
        <v>26</v>
      </c>
      <c r="B39" s="49"/>
      <c r="C39" s="49"/>
      <c r="D39" s="49"/>
      <c r="E39" s="49"/>
      <c r="F39" s="49"/>
      <c r="G39" s="49"/>
      <c r="H39" s="49"/>
      <c r="I39" s="49"/>
    </row>
    <row r="40" spans="1:9" x14ac:dyDescent="0.25">
      <c r="A40" s="3">
        <v>5</v>
      </c>
      <c r="B40" s="7" t="s">
        <v>15</v>
      </c>
      <c r="C40" s="1" t="s">
        <v>34</v>
      </c>
      <c r="D40" s="1"/>
      <c r="E40" s="5"/>
      <c r="F40" s="4"/>
      <c r="G40" s="10">
        <f>E40*F40</f>
        <v>0</v>
      </c>
      <c r="H40" s="14">
        <v>0.23</v>
      </c>
      <c r="I40" s="15">
        <f>G40*123%</f>
        <v>0</v>
      </c>
    </row>
    <row r="41" spans="1:9" x14ac:dyDescent="0.25">
      <c r="A41" s="3">
        <v>6</v>
      </c>
      <c r="B41" s="8" t="s">
        <v>16</v>
      </c>
      <c r="C41" s="1" t="s">
        <v>34</v>
      </c>
      <c r="D41" s="1"/>
      <c r="E41" s="5"/>
      <c r="F41" s="4"/>
      <c r="G41" s="10">
        <f>E41*F41</f>
        <v>0</v>
      </c>
      <c r="H41" s="14">
        <v>0.23</v>
      </c>
      <c r="I41" s="15">
        <f t="shared" ref="I41:I43" si="5">G41*123%</f>
        <v>0</v>
      </c>
    </row>
    <row r="42" spans="1:9" x14ac:dyDescent="0.25">
      <c r="A42" s="3">
        <v>7</v>
      </c>
      <c r="B42" s="8" t="s">
        <v>17</v>
      </c>
      <c r="C42" s="1" t="s">
        <v>34</v>
      </c>
      <c r="D42" s="1"/>
      <c r="E42" s="5"/>
      <c r="F42" s="4"/>
      <c r="G42" s="10">
        <f>E42*F42</f>
        <v>0</v>
      </c>
      <c r="H42" s="14">
        <v>0.23</v>
      </c>
      <c r="I42" s="15">
        <f t="shared" si="5"/>
        <v>0</v>
      </c>
    </row>
    <row r="43" spans="1:9" x14ac:dyDescent="0.25">
      <c r="A43" s="3">
        <v>8</v>
      </c>
      <c r="B43" s="8" t="s">
        <v>18</v>
      </c>
      <c r="C43" s="1" t="s">
        <v>34</v>
      </c>
      <c r="D43" s="1"/>
      <c r="E43" s="5"/>
      <c r="F43" s="4"/>
      <c r="G43" s="10">
        <f>E43*F43</f>
        <v>0</v>
      </c>
      <c r="H43" s="14">
        <v>0.23</v>
      </c>
      <c r="I43" s="15">
        <f t="shared" si="5"/>
        <v>0</v>
      </c>
    </row>
    <row r="44" spans="1:9" x14ac:dyDescent="0.25">
      <c r="A44" s="25"/>
      <c r="B44" s="17" t="s">
        <v>32</v>
      </c>
      <c r="C44" s="2" t="s">
        <v>34</v>
      </c>
      <c r="D44" s="2"/>
      <c r="E44" s="19">
        <f>SUM(E40:E43)</f>
        <v>0</v>
      </c>
      <c r="F44" s="18"/>
      <c r="G44" s="20">
        <f>SUM(G40:G43)</f>
        <v>0</v>
      </c>
      <c r="H44" s="19"/>
      <c r="I44" s="24">
        <f>SUM(I40:I43)</f>
        <v>0</v>
      </c>
    </row>
    <row r="45" spans="1:9" ht="18.75" customHeight="1" x14ac:dyDescent="0.25">
      <c r="A45" s="11"/>
      <c r="B45" s="11" t="s">
        <v>46</v>
      </c>
      <c r="C45" s="11"/>
      <c r="D45" s="11"/>
      <c r="E45" s="13">
        <f>E15+E21+E26+E32+E38+E44</f>
        <v>0</v>
      </c>
      <c r="F45" s="11"/>
      <c r="G45" s="12">
        <f>G15+G21+G26+G32+G38+G44</f>
        <v>0</v>
      </c>
      <c r="H45" s="12"/>
      <c r="I45" s="12">
        <f>I15+I21+I26+I32+I38+I44</f>
        <v>0</v>
      </c>
    </row>
    <row r="46" spans="1:9" ht="10.5" customHeight="1" x14ac:dyDescent="0.25">
      <c r="A46" s="46" t="s">
        <v>41</v>
      </c>
      <c r="B46" s="46"/>
      <c r="C46" s="46"/>
      <c r="D46" s="46"/>
      <c r="E46" s="46"/>
      <c r="F46" s="46"/>
      <c r="G46" s="46"/>
      <c r="H46" s="46"/>
      <c r="I46" s="47"/>
    </row>
    <row r="47" spans="1:9" ht="32.25" customHeight="1" x14ac:dyDescent="0.25">
      <c r="A47" s="46"/>
      <c r="B47" s="46"/>
      <c r="C47" s="46"/>
      <c r="D47" s="46"/>
      <c r="E47" s="46"/>
      <c r="F47" s="46"/>
      <c r="G47" s="46"/>
      <c r="H47" s="46"/>
      <c r="I47" s="47"/>
    </row>
    <row r="48" spans="1:9" x14ac:dyDescent="0.25">
      <c r="A48" s="6"/>
      <c r="B48" s="26"/>
      <c r="C48" s="26"/>
      <c r="D48" s="26"/>
      <c r="E48" s="26"/>
      <c r="F48" s="26"/>
      <c r="G48" s="26"/>
      <c r="H48" s="26"/>
      <c r="I48" s="26"/>
    </row>
    <row r="49" spans="2:9" x14ac:dyDescent="0.25">
      <c r="B49" s="26"/>
      <c r="C49" s="27"/>
      <c r="D49" s="27"/>
      <c r="E49" s="28"/>
      <c r="F49" s="28"/>
      <c r="G49" s="28"/>
      <c r="H49" s="29"/>
      <c r="I49" s="29"/>
    </row>
    <row r="50" spans="2:9" x14ac:dyDescent="0.25">
      <c r="B50" s="26" t="s">
        <v>42</v>
      </c>
      <c r="C50" s="27"/>
      <c r="D50" s="27"/>
      <c r="E50" s="28"/>
      <c r="F50" s="41" t="s">
        <v>43</v>
      </c>
      <c r="G50" s="38"/>
      <c r="H50" s="38"/>
      <c r="I50" s="38"/>
    </row>
    <row r="51" spans="2:9" x14ac:dyDescent="0.25">
      <c r="B51" s="26"/>
      <c r="C51" s="26"/>
      <c r="D51" s="26"/>
      <c r="E51" s="28"/>
      <c r="F51" s="28"/>
      <c r="G51" s="41"/>
      <c r="H51" s="42"/>
      <c r="I51" s="42"/>
    </row>
    <row r="52" spans="2:9" x14ac:dyDescent="0.25">
      <c r="B52" s="26"/>
      <c r="C52" s="26"/>
      <c r="D52" s="26"/>
      <c r="E52" s="28"/>
      <c r="F52" s="28"/>
      <c r="G52" s="28"/>
      <c r="H52" s="30"/>
      <c r="I52" s="31"/>
    </row>
    <row r="53" spans="2:9" ht="15" customHeight="1" x14ac:dyDescent="0.25">
      <c r="B53" s="26"/>
      <c r="C53" s="26"/>
      <c r="D53" s="26"/>
      <c r="E53" s="28"/>
      <c r="F53" s="28"/>
      <c r="G53" s="28"/>
      <c r="H53" s="32"/>
      <c r="I53" s="33"/>
    </row>
  </sheetData>
  <mergeCells count="15">
    <mergeCell ref="G51:I51"/>
    <mergeCell ref="F50:I50"/>
    <mergeCell ref="A7:I7"/>
    <mergeCell ref="A46:I47"/>
    <mergeCell ref="A22:I22"/>
    <mergeCell ref="A10:I10"/>
    <mergeCell ref="A16:I16"/>
    <mergeCell ref="A27:I27"/>
    <mergeCell ref="A33:I33"/>
    <mergeCell ref="A39:I39"/>
    <mergeCell ref="A3:I3"/>
    <mergeCell ref="A4:I4"/>
    <mergeCell ref="A5:I5"/>
    <mergeCell ref="A6:G6"/>
    <mergeCell ref="A1:I1"/>
  </mergeCells>
  <phoneticPr fontId="4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2019-03-12T13:25:31Z</dcterms:modified>
</cp:coreProperties>
</file>