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60" windowWidth="19440" windowHeight="7695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G39" i="1" l="1"/>
  <c r="I39" i="1" s="1"/>
  <c r="G25" i="1" l="1"/>
  <c r="I25" i="1" s="1"/>
  <c r="G26" i="1"/>
  <c r="I26" i="1" s="1"/>
  <c r="G27" i="1"/>
  <c r="I27" i="1" s="1"/>
  <c r="G28" i="1"/>
  <c r="I28" i="1" s="1"/>
  <c r="G29" i="1"/>
  <c r="I29" i="1" s="1"/>
  <c r="G30" i="1"/>
  <c r="I30" i="1" s="1"/>
  <c r="G31" i="1"/>
  <c r="I31" i="1" s="1"/>
  <c r="G32" i="1"/>
  <c r="I32" i="1" s="1"/>
  <c r="G33" i="1"/>
  <c r="I33" i="1" s="1"/>
  <c r="G34" i="1"/>
  <c r="I34" i="1" s="1"/>
  <c r="G35" i="1"/>
  <c r="I35" i="1" s="1"/>
  <c r="G36" i="1"/>
  <c r="I36" i="1" s="1"/>
  <c r="G37" i="1"/>
  <c r="I37" i="1" s="1"/>
  <c r="G38" i="1"/>
  <c r="I38" i="1" s="1"/>
  <c r="G24" i="1"/>
  <c r="I24" i="1" s="1"/>
  <c r="I40" i="1" l="1"/>
  <c r="G40" i="1"/>
</calcChain>
</file>

<file path=xl/sharedStrings.xml><?xml version="1.0" encoding="utf-8"?>
<sst xmlns="http://schemas.openxmlformats.org/spreadsheetml/2006/main" count="85" uniqueCount="70">
  <si>
    <t>Pełny adres Odbiorcy (miejsce dostawy):</t>
  </si>
  <si>
    <t>Częstotliwość dostaw:</t>
  </si>
  <si>
    <t>Godziny dostaw:</t>
  </si>
  <si>
    <t>Osoba wyznaczona do kontaktów                      z wykonawcami w zakresie asortymentu</t>
  </si>
  <si>
    <t>Imię i nazwisko i/lub nazwa (firma) Wykonawcy</t>
  </si>
  <si>
    <t>Adres Wykonawcy: kod, miejscowość, ulica, nr domu, nr lokalu</t>
  </si>
  <si>
    <t>Nr telefonu</t>
  </si>
  <si>
    <t>Nr faksu</t>
  </si>
  <si>
    <t>URL: http://</t>
  </si>
  <si>
    <t>E-mail:</t>
  </si>
  <si>
    <t>Organ rejestrowy</t>
  </si>
  <si>
    <t>Rejestr nr:</t>
  </si>
  <si>
    <t>NIP nr</t>
  </si>
  <si>
    <t>REGON Nr</t>
  </si>
  <si>
    <t>Bank:</t>
  </si>
  <si>
    <t>Nr rachunku</t>
  </si>
  <si>
    <t>Lp</t>
  </si>
  <si>
    <t>Asortyment</t>
  </si>
  <si>
    <t>Jm.</t>
  </si>
  <si>
    <t xml:space="preserve">Ilość </t>
  </si>
  <si>
    <t>Stawka   VAT            w %</t>
  </si>
  <si>
    <t>Wartość brutto w zł.</t>
  </si>
  <si>
    <t>Uwagi</t>
  </si>
  <si>
    <t>a</t>
  </si>
  <si>
    <t>b</t>
  </si>
  <si>
    <t>c</t>
  </si>
  <si>
    <t>d</t>
  </si>
  <si>
    <t>g</t>
  </si>
  <si>
    <t>h</t>
  </si>
  <si>
    <t>i</t>
  </si>
  <si>
    <t>j</t>
  </si>
  <si>
    <t>k</t>
  </si>
  <si>
    <t>Razem</t>
  </si>
  <si>
    <t>Wykaz oferowanych towarów (specyfikacja) dostaw  w okresie 12 miesięcy (01.07.2018-30.06.2019)</t>
  </si>
  <si>
    <t>szt</t>
  </si>
  <si>
    <t>Napój gazowany 1l Tonic opakowanie PET</t>
  </si>
  <si>
    <t>Sok  w kartonie 1 l porzeczka Hortex lub równoważny</t>
  </si>
  <si>
    <t xml:space="preserve">Sok w kartonie 1l grapefruit Hortex lub równoważny </t>
  </si>
  <si>
    <t xml:space="preserve">Sok w kartonie 1 l jabłkowy Hortex lub równoważny </t>
  </si>
  <si>
    <t>Coca cola 0,5 l opakowanie PET</t>
  </si>
  <si>
    <t xml:space="preserve">Napój Nestea lub równoważny 0,5l różne smaki , opakowanie PET </t>
  </si>
  <si>
    <t>Sprite 0,5l opakowanie PET lub równoważny</t>
  </si>
  <si>
    <t>Fanta 0,5 l różne smaki opakowanie PET lub równoważny</t>
  </si>
  <si>
    <t>Sok Tymbark 0,30 l różne smaki lub równoważny  , opakowanie PET</t>
  </si>
  <si>
    <t>Nektar Tymbark 0,30 l porzeczka lub równoważny ,opakowanie PET</t>
  </si>
  <si>
    <t xml:space="preserve">Woda 0,5 l , gazowana , niegazowana opakowanie PET Cisowianka lub równoważny </t>
  </si>
  <si>
    <t>Red Bull lub równoważny 0,25l puszka</t>
  </si>
  <si>
    <t>Coca cola zero 0,5 l opakowanie PET lub równoważny</t>
  </si>
  <si>
    <t>Syrop  o smaku malinowym opakowanie PET butelka 5l</t>
  </si>
  <si>
    <t>Marek Choroś 793 008 588 Edyta Kaczmarczyk 608 038 923</t>
  </si>
  <si>
    <t xml:space="preserve">Woda 1,5 l , gazowana , niegazowana opakowanie PET Cisowianka lub równoważny </t>
  </si>
  <si>
    <t>Sok w kartonie 1 l pomarańczowy Hortex lub równoważny</t>
  </si>
  <si>
    <t xml:space="preserve">AMW Rewita Sp. z o.o. Oddział Rewita Rynia ul.Wczasowa 59 , 05-127 Białobrzegi </t>
  </si>
  <si>
    <t>Dostawy sukcesywne nie rzadziej niż 2 razy w tygodniu , w dni robocze</t>
  </si>
  <si>
    <t>do 14:00</t>
  </si>
  <si>
    <t>Załącznik nr 10 do SIWZ</t>
  </si>
  <si>
    <t xml:space="preserve">CZĘŚĆ 5 (ODDZIAŁ REWITA RYNIA)                     </t>
  </si>
  <si>
    <t>FORMULARZ  OFERTOWO-CENOWY</t>
  </si>
  <si>
    <r>
      <t xml:space="preserve">Odpowiadajac na ogłoszenie o  zamówieniu nr sprawy RWT/PZP/27/2018 w trybie przetargu nieograniczonego na </t>
    </r>
    <r>
      <rPr>
        <b/>
        <sz val="8"/>
        <rFont val="Arial CE"/>
        <charset val="238"/>
      </rPr>
      <t>dostawy napojów bezalkoholowych</t>
    </r>
    <r>
      <rPr>
        <sz val="8"/>
        <rFont val="Arial CE"/>
        <charset val="238"/>
      </rPr>
      <t xml:space="preserve"> dla : AMW REWITA Sp. z o.o. ul. św. J. Odrowąża 15, 03-310 Warszawa– </t>
    </r>
    <r>
      <rPr>
        <b/>
        <sz val="8"/>
        <rFont val="Arial CE"/>
        <charset val="238"/>
      </rPr>
      <t>ODDZIAŁ REWITA Rynia CZĘŚĆ 5</t>
    </r>
    <r>
      <rPr>
        <sz val="8"/>
        <rFont val="Arial CE"/>
        <charset val="238"/>
      </rPr>
      <t xml:space="preserve"> </t>
    </r>
    <r>
      <rPr>
        <b/>
        <sz val="8"/>
        <rFont val="Arial CE"/>
        <charset val="238"/>
      </rPr>
      <t xml:space="preserve"> </t>
    </r>
    <r>
      <rPr>
        <sz val="8"/>
        <rFont val="Arial CE"/>
        <charset val="238"/>
      </rPr>
      <t>oferujemy zgodnie z treścią SIWZ w poniższej specyfikacji asortymentowej.</t>
    </r>
  </si>
  <si>
    <t xml:space="preserve">1. Łączna cena netto oferty w wysokości:  ……………….. złotych (słownie: …………………...złotych 00/100) </t>
  </si>
  <si>
    <t xml:space="preserve">2. Łączna cena brutto oferty w wysokości: ……………….. złotych (słownie:………………….. złotych 00/100)   </t>
  </si>
  <si>
    <t>……………………………………..</t>
  </si>
  <si>
    <t>Miejscowość i data</t>
  </si>
  <si>
    <t>Podpis osoby (osób) upoważnionej do występowania</t>
  </si>
  <si>
    <t>………………………………………………………………….</t>
  </si>
  <si>
    <t>w imieniu Wykonawcy</t>
  </si>
  <si>
    <t xml:space="preserve">(Pożądany czytelny podpis albo podpis i pieczątka </t>
  </si>
  <si>
    <t xml:space="preserve">z imieniem i nazwiskiem)
</t>
  </si>
  <si>
    <t>Cena jedn. netto w zł</t>
  </si>
  <si>
    <t>Wartość ogółem netto w zł
 w zł.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</si>
</sst>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#,##0.00\ _z_ł"/>
    <numFmt numFmtId="165" formatCode="#,##0_ ;\-#,##0\ 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  <charset val="238"/>
    </font>
    <font>
      <sz val="10"/>
      <name val="Arial CE"/>
      <charset val="238"/>
    </font>
    <font>
      <b/>
      <sz val="8"/>
      <name val="Arial"/>
      <family val="2"/>
      <charset val="238"/>
    </font>
    <font>
      <sz val="8"/>
      <name val="Arial CE"/>
      <charset val="238"/>
    </font>
    <font>
      <b/>
      <sz val="8"/>
      <name val="Arial CE"/>
      <charset val="238"/>
    </font>
    <font>
      <sz val="11"/>
      <color theme="1"/>
      <name val="Czcionka tekstu podstawowego"/>
      <family val="2"/>
      <charset val="238"/>
    </font>
    <font>
      <sz val="8"/>
      <color indexed="8"/>
      <name val="Arial"/>
      <family val="2"/>
      <charset val="238"/>
    </font>
    <font>
      <b/>
      <i/>
      <sz val="8"/>
      <name val="Arial CE"/>
      <charset val="238"/>
    </font>
    <font>
      <sz val="9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7" fillId="0" borderId="0"/>
  </cellStyleXfs>
  <cellXfs count="79">
    <xf numFmtId="0" fontId="0" fillId="0" borderId="0" xfId="0"/>
    <xf numFmtId="0" fontId="2" fillId="0" borderId="0" xfId="0" applyFont="1"/>
    <xf numFmtId="0" fontId="2" fillId="0" borderId="4" xfId="2" applyFont="1" applyBorder="1" applyAlignment="1">
      <alignment horizontal="left"/>
    </xf>
    <xf numFmtId="0" fontId="4" fillId="0" borderId="0" xfId="2" applyFont="1" applyAlignment="1">
      <alignment horizontal="center"/>
    </xf>
    <xf numFmtId="0" fontId="2" fillId="0" borderId="0" xfId="2" applyFont="1" applyAlignment="1"/>
    <xf numFmtId="0" fontId="6" fillId="0" borderId="4" xfId="2" applyFont="1" applyBorder="1" applyAlignment="1">
      <alignment horizontal="center"/>
    </xf>
    <xf numFmtId="0" fontId="2" fillId="0" borderId="0" xfId="2" applyFont="1" applyBorder="1"/>
    <xf numFmtId="0" fontId="2" fillId="0" borderId="4" xfId="2" applyFont="1" applyBorder="1" applyAlignment="1">
      <alignment horizontal="center" vertical="center" wrapText="1"/>
    </xf>
    <xf numFmtId="164" fontId="2" fillId="0" borderId="4" xfId="2" applyNumberFormat="1" applyFont="1" applyBorder="1" applyAlignment="1">
      <alignment horizontal="center" vertical="center" wrapText="1"/>
    </xf>
    <xf numFmtId="0" fontId="2" fillId="3" borderId="4" xfId="2" applyFont="1" applyFill="1" applyBorder="1" applyAlignment="1">
      <alignment horizontal="center"/>
    </xf>
    <xf numFmtId="0" fontId="2" fillId="3" borderId="4" xfId="2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right"/>
    </xf>
    <xf numFmtId="4" fontId="2" fillId="0" borderId="4" xfId="0" applyNumberFormat="1" applyFont="1" applyBorder="1" applyAlignment="1">
      <alignment horizontal="right"/>
    </xf>
    <xf numFmtId="0" fontId="2" fillId="0" borderId="0" xfId="2" applyFont="1" applyAlignment="1">
      <alignment wrapText="1"/>
    </xf>
    <xf numFmtId="0" fontId="5" fillId="0" borderId="0" xfId="2" applyFont="1" applyAlignment="1">
      <alignment wrapText="1"/>
    </xf>
    <xf numFmtId="0" fontId="5" fillId="0" borderId="0" xfId="2" applyFont="1" applyAlignment="1">
      <alignment horizontal="center"/>
    </xf>
    <xf numFmtId="0" fontId="5" fillId="0" borderId="0" xfId="2" applyFont="1"/>
    <xf numFmtId="2" fontId="5" fillId="0" borderId="0" xfId="2" applyNumberFormat="1" applyFont="1" applyAlignment="1">
      <alignment horizontal="center"/>
    </xf>
    <xf numFmtId="164" fontId="5" fillId="0" borderId="0" xfId="2" applyNumberFormat="1" applyFont="1"/>
    <xf numFmtId="2" fontId="5" fillId="0" borderId="0" xfId="2" applyNumberFormat="1" applyFont="1"/>
    <xf numFmtId="0" fontId="9" fillId="0" borderId="0" xfId="2" applyFont="1"/>
    <xf numFmtId="0" fontId="4" fillId="0" borderId="0" xfId="2" applyFont="1" applyBorder="1" applyAlignment="1">
      <alignment horizontal="center" vertical="center"/>
    </xf>
    <xf numFmtId="0" fontId="4" fillId="0" borderId="0" xfId="2" applyFont="1" applyBorder="1" applyAlignment="1"/>
    <xf numFmtId="2" fontId="4" fillId="0" borderId="0" xfId="0" applyNumberFormat="1" applyFont="1" applyBorder="1" applyAlignment="1">
      <alignment horizontal="right"/>
    </xf>
    <xf numFmtId="165" fontId="8" fillId="0" borderId="0" xfId="1" applyNumberFormat="1" applyFont="1" applyBorder="1" applyAlignment="1">
      <alignment horizontal="center" vertical="center" wrapText="1"/>
    </xf>
    <xf numFmtId="2" fontId="0" fillId="0" borderId="0" xfId="0" applyNumberFormat="1"/>
    <xf numFmtId="0" fontId="2" fillId="0" borderId="6" xfId="0" applyFont="1" applyBorder="1" applyAlignment="1">
      <alignment horizontal="left" vertical="center" wrapText="1"/>
    </xf>
    <xf numFmtId="0" fontId="2" fillId="0" borderId="4" xfId="2" applyFont="1" applyBorder="1" applyAlignment="1">
      <alignment horizontal="center"/>
    </xf>
    <xf numFmtId="3" fontId="2" fillId="0" borderId="4" xfId="0" applyNumberFormat="1" applyFont="1" applyBorder="1" applyAlignment="1">
      <alignment horizontal="right"/>
    </xf>
    <xf numFmtId="0" fontId="2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3" fontId="2" fillId="0" borderId="4" xfId="0" applyNumberFormat="1" applyFont="1" applyBorder="1"/>
    <xf numFmtId="0" fontId="2" fillId="0" borderId="0" xfId="0" applyFont="1"/>
    <xf numFmtId="164" fontId="2" fillId="0" borderId="0" xfId="2" applyNumberFormat="1" applyFont="1" applyAlignment="1">
      <alignment wrapText="1"/>
    </xf>
    <xf numFmtId="2" fontId="2" fillId="0" borderId="3" xfId="0" applyNumberFormat="1" applyFont="1" applyBorder="1" applyAlignment="1">
      <alignment horizontal="right" vertical="center"/>
    </xf>
    <xf numFmtId="164" fontId="2" fillId="0" borderId="0" xfId="2" applyNumberFormat="1" applyFont="1" applyAlignment="1"/>
    <xf numFmtId="0" fontId="5" fillId="0" borderId="0" xfId="2" applyFont="1" applyAlignment="1"/>
    <xf numFmtId="164" fontId="2" fillId="0" borderId="0" xfId="2" applyNumberFormat="1" applyFont="1" applyAlignment="1">
      <alignment wrapText="1"/>
    </xf>
    <xf numFmtId="0" fontId="5" fillId="0" borderId="0" xfId="2" applyFont="1" applyAlignment="1">
      <alignment wrapText="1"/>
    </xf>
    <xf numFmtId="0" fontId="2" fillId="0" borderId="0" xfId="2" applyFont="1" applyAlignment="1"/>
    <xf numFmtId="164" fontId="10" fillId="0" borderId="0" xfId="2" applyNumberFormat="1" applyFont="1" applyAlignment="1"/>
    <xf numFmtId="164" fontId="10" fillId="0" borderId="0" xfId="2" applyNumberFormat="1" applyFont="1" applyBorder="1" applyAlignment="1"/>
    <xf numFmtId="0" fontId="4" fillId="0" borderId="0" xfId="2" applyFont="1" applyAlignment="1">
      <alignment horizontal="right"/>
    </xf>
    <xf numFmtId="0" fontId="4" fillId="2" borderId="1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/>
    </xf>
    <xf numFmtId="0" fontId="2" fillId="0" borderId="1" xfId="2" applyFont="1" applyBorder="1" applyAlignment="1">
      <alignment horizontal="left" vertical="center" wrapText="1"/>
    </xf>
    <xf numFmtId="0" fontId="2" fillId="0" borderId="3" xfId="2" applyFont="1" applyBorder="1" applyAlignment="1">
      <alignment horizontal="left" vertical="center" wrapText="1"/>
    </xf>
    <xf numFmtId="0" fontId="4" fillId="0" borderId="1" xfId="2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/>
    </xf>
    <xf numFmtId="0" fontId="2" fillId="0" borderId="4" xfId="2" applyFont="1" applyBorder="1" applyAlignment="1">
      <alignment horizontal="left"/>
    </xf>
    <xf numFmtId="0" fontId="2" fillId="0" borderId="1" xfId="2" applyFont="1" applyBorder="1" applyAlignment="1">
      <alignment horizontal="center"/>
    </xf>
    <xf numFmtId="0" fontId="5" fillId="0" borderId="2" xfId="2" applyFont="1" applyBorder="1" applyAlignment="1"/>
    <xf numFmtId="0" fontId="5" fillId="0" borderId="4" xfId="2" applyFont="1" applyBorder="1" applyAlignment="1">
      <alignment horizontal="center"/>
    </xf>
    <xf numFmtId="0" fontId="6" fillId="0" borderId="4" xfId="2" applyFont="1" applyBorder="1" applyAlignment="1">
      <alignment horizontal="center"/>
    </xf>
    <xf numFmtId="0" fontId="2" fillId="0" borderId="4" xfId="2" applyFont="1" applyBorder="1" applyAlignment="1">
      <alignment horizontal="center" wrapText="1"/>
    </xf>
    <xf numFmtId="0" fontId="2" fillId="0" borderId="4" xfId="2" applyFont="1" applyBorder="1" applyAlignment="1">
      <alignment horizontal="left" wrapText="1"/>
    </xf>
    <xf numFmtId="0" fontId="4" fillId="0" borderId="1" xfId="2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0" fontId="6" fillId="0" borderId="2" xfId="2" applyFont="1" applyBorder="1" applyAlignment="1"/>
    <xf numFmtId="0" fontId="4" fillId="0" borderId="5" xfId="2" applyFont="1" applyBorder="1" applyAlignment="1">
      <alignment horizontal="center" wrapText="1"/>
    </xf>
    <xf numFmtId="0" fontId="6" fillId="0" borderId="5" xfId="2" applyFont="1" applyBorder="1" applyAlignment="1">
      <alignment horizontal="center"/>
    </xf>
    <xf numFmtId="0" fontId="4" fillId="0" borderId="0" xfId="2" applyFont="1" applyAlignment="1">
      <alignment horizontal="center"/>
    </xf>
    <xf numFmtId="0" fontId="2" fillId="0" borderId="0" xfId="2" applyFont="1" applyAlignme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5" xfId="2" applyFont="1" applyBorder="1" applyAlignment="1">
      <alignment horizontal="center" wrapText="1"/>
    </xf>
    <xf numFmtId="164" fontId="10" fillId="0" borderId="0" xfId="2" applyNumberFormat="1" applyFont="1" applyBorder="1" applyAlignment="1">
      <alignment horizontal="center" vertical="top" wrapText="1"/>
    </xf>
    <xf numFmtId="0" fontId="2" fillId="0" borderId="0" xfId="0" applyFont="1"/>
    <xf numFmtId="0" fontId="2" fillId="0" borderId="0" xfId="2" applyFont="1" applyAlignment="1">
      <alignment wrapText="1"/>
    </xf>
    <xf numFmtId="0" fontId="2" fillId="0" borderId="0" xfId="2" applyFont="1" applyAlignment="1">
      <alignment vertical="top" wrapText="1"/>
    </xf>
    <xf numFmtId="164" fontId="2" fillId="0" borderId="0" xfId="2" applyNumberFormat="1" applyFont="1" applyAlignment="1">
      <alignment wrapText="1"/>
    </xf>
    <xf numFmtId="0" fontId="5" fillId="0" borderId="0" xfId="2" applyFont="1" applyAlignment="1">
      <alignment wrapText="1"/>
    </xf>
    <xf numFmtId="2" fontId="5" fillId="0" borderId="0" xfId="2" applyNumberFormat="1" applyFont="1" applyAlignment="1"/>
    <xf numFmtId="0" fontId="2" fillId="0" borderId="0" xfId="0" applyFont="1" applyAlignment="1"/>
    <xf numFmtId="0" fontId="2" fillId="0" borderId="0" xfId="2" applyFont="1" applyAlignment="1">
      <alignment horizontal="center"/>
    </xf>
    <xf numFmtId="164" fontId="10" fillId="0" borderId="0" xfId="2" applyNumberFormat="1" applyFont="1" applyAlignment="1">
      <alignment horizontal="center"/>
    </xf>
  </cellXfs>
  <cellStyles count="4">
    <cellStyle name="Dziesiętny" xfId="1" builtinId="3"/>
    <cellStyle name="Normalny" xfId="0" builtinId="0"/>
    <cellStyle name="Normalny 7" xfId="3"/>
    <cellStyle name="Normalny_Arkusz1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27"/>
  <sheetViews>
    <sheetView tabSelected="1" topLeftCell="A11" workbookViewId="0">
      <selection activeCell="H22" sqref="H22"/>
    </sheetView>
  </sheetViews>
  <sheetFormatPr defaultRowHeight="15"/>
  <cols>
    <col min="1" max="1" width="5.28515625" customWidth="1"/>
    <col min="2" max="2" width="6" customWidth="1"/>
    <col min="3" max="3" width="22.7109375" customWidth="1"/>
    <col min="4" max="4" width="13.140625" customWidth="1"/>
    <col min="5" max="5" width="7.7109375" customWidth="1"/>
    <col min="6" max="6" width="9.7109375" customWidth="1"/>
    <col min="7" max="7" width="8.140625" customWidth="1"/>
    <col min="8" max="8" width="9.85546875" customWidth="1"/>
    <col min="9" max="10" width="9.7109375" customWidth="1"/>
    <col min="254" max="254" width="6" customWidth="1"/>
    <col min="255" max="255" width="22.7109375" customWidth="1"/>
    <col min="256" max="256" width="13.140625" customWidth="1"/>
    <col min="257" max="257" width="7.7109375" customWidth="1"/>
    <col min="258" max="258" width="9.28515625" bestFit="1" customWidth="1"/>
    <col min="259" max="259" width="9.7109375" bestFit="1" customWidth="1"/>
    <col min="260" max="260" width="8.5703125" customWidth="1"/>
    <col min="261" max="261" width="9.7109375" customWidth="1"/>
    <col min="262" max="262" width="8.140625" customWidth="1"/>
    <col min="263" max="263" width="9.85546875" customWidth="1"/>
    <col min="264" max="264" width="6.85546875" customWidth="1"/>
    <col min="265" max="265" width="9.7109375" customWidth="1"/>
    <col min="266" max="266" width="10.140625" customWidth="1"/>
    <col min="510" max="510" width="6" customWidth="1"/>
    <col min="511" max="511" width="22.7109375" customWidth="1"/>
    <col min="512" max="512" width="13.140625" customWidth="1"/>
    <col min="513" max="513" width="7.7109375" customWidth="1"/>
    <col min="514" max="514" width="9.28515625" bestFit="1" customWidth="1"/>
    <col min="515" max="515" width="9.7109375" bestFit="1" customWidth="1"/>
    <col min="516" max="516" width="8.5703125" customWidth="1"/>
    <col min="517" max="517" width="9.7109375" customWidth="1"/>
    <col min="518" max="518" width="8.140625" customWidth="1"/>
    <col min="519" max="519" width="9.85546875" customWidth="1"/>
    <col min="520" max="520" width="6.85546875" customWidth="1"/>
    <col min="521" max="521" width="9.7109375" customWidth="1"/>
    <col min="522" max="522" width="10.140625" customWidth="1"/>
    <col min="766" max="766" width="6" customWidth="1"/>
    <col min="767" max="767" width="22.7109375" customWidth="1"/>
    <col min="768" max="768" width="13.140625" customWidth="1"/>
    <col min="769" max="769" width="7.7109375" customWidth="1"/>
    <col min="770" max="770" width="9.28515625" bestFit="1" customWidth="1"/>
    <col min="771" max="771" width="9.7109375" bestFit="1" customWidth="1"/>
    <col min="772" max="772" width="8.5703125" customWidth="1"/>
    <col min="773" max="773" width="9.7109375" customWidth="1"/>
    <col min="774" max="774" width="8.140625" customWidth="1"/>
    <col min="775" max="775" width="9.85546875" customWidth="1"/>
    <col min="776" max="776" width="6.85546875" customWidth="1"/>
    <col min="777" max="777" width="9.7109375" customWidth="1"/>
    <col min="778" max="778" width="10.140625" customWidth="1"/>
    <col min="1022" max="1022" width="6" customWidth="1"/>
    <col min="1023" max="1023" width="22.7109375" customWidth="1"/>
    <col min="1024" max="1024" width="13.140625" customWidth="1"/>
    <col min="1025" max="1025" width="7.7109375" customWidth="1"/>
    <col min="1026" max="1026" width="9.28515625" bestFit="1" customWidth="1"/>
    <col min="1027" max="1027" width="9.7109375" bestFit="1" customWidth="1"/>
    <col min="1028" max="1028" width="8.5703125" customWidth="1"/>
    <col min="1029" max="1029" width="9.7109375" customWidth="1"/>
    <col min="1030" max="1030" width="8.140625" customWidth="1"/>
    <col min="1031" max="1031" width="9.85546875" customWidth="1"/>
    <col min="1032" max="1032" width="6.85546875" customWidth="1"/>
    <col min="1033" max="1033" width="9.7109375" customWidth="1"/>
    <col min="1034" max="1034" width="10.140625" customWidth="1"/>
    <col min="1278" max="1278" width="6" customWidth="1"/>
    <col min="1279" max="1279" width="22.7109375" customWidth="1"/>
    <col min="1280" max="1280" width="13.140625" customWidth="1"/>
    <col min="1281" max="1281" width="7.7109375" customWidth="1"/>
    <col min="1282" max="1282" width="9.28515625" bestFit="1" customWidth="1"/>
    <col min="1283" max="1283" width="9.7109375" bestFit="1" customWidth="1"/>
    <col min="1284" max="1284" width="8.5703125" customWidth="1"/>
    <col min="1285" max="1285" width="9.7109375" customWidth="1"/>
    <col min="1286" max="1286" width="8.140625" customWidth="1"/>
    <col min="1287" max="1287" width="9.85546875" customWidth="1"/>
    <col min="1288" max="1288" width="6.85546875" customWidth="1"/>
    <col min="1289" max="1289" width="9.7109375" customWidth="1"/>
    <col min="1290" max="1290" width="10.140625" customWidth="1"/>
    <col min="1534" max="1534" width="6" customWidth="1"/>
    <col min="1535" max="1535" width="22.7109375" customWidth="1"/>
    <col min="1536" max="1536" width="13.140625" customWidth="1"/>
    <col min="1537" max="1537" width="7.7109375" customWidth="1"/>
    <col min="1538" max="1538" width="9.28515625" bestFit="1" customWidth="1"/>
    <col min="1539" max="1539" width="9.7109375" bestFit="1" customWidth="1"/>
    <col min="1540" max="1540" width="8.5703125" customWidth="1"/>
    <col min="1541" max="1541" width="9.7109375" customWidth="1"/>
    <col min="1542" max="1542" width="8.140625" customWidth="1"/>
    <col min="1543" max="1543" width="9.85546875" customWidth="1"/>
    <col min="1544" max="1544" width="6.85546875" customWidth="1"/>
    <col min="1545" max="1545" width="9.7109375" customWidth="1"/>
    <col min="1546" max="1546" width="10.140625" customWidth="1"/>
    <col min="1790" max="1790" width="6" customWidth="1"/>
    <col min="1791" max="1791" width="22.7109375" customWidth="1"/>
    <col min="1792" max="1792" width="13.140625" customWidth="1"/>
    <col min="1793" max="1793" width="7.7109375" customWidth="1"/>
    <col min="1794" max="1794" width="9.28515625" bestFit="1" customWidth="1"/>
    <col min="1795" max="1795" width="9.7109375" bestFit="1" customWidth="1"/>
    <col min="1796" max="1796" width="8.5703125" customWidth="1"/>
    <col min="1797" max="1797" width="9.7109375" customWidth="1"/>
    <col min="1798" max="1798" width="8.140625" customWidth="1"/>
    <col min="1799" max="1799" width="9.85546875" customWidth="1"/>
    <col min="1800" max="1800" width="6.85546875" customWidth="1"/>
    <col min="1801" max="1801" width="9.7109375" customWidth="1"/>
    <col min="1802" max="1802" width="10.140625" customWidth="1"/>
    <col min="2046" max="2046" width="6" customWidth="1"/>
    <col min="2047" max="2047" width="22.7109375" customWidth="1"/>
    <col min="2048" max="2048" width="13.140625" customWidth="1"/>
    <col min="2049" max="2049" width="7.7109375" customWidth="1"/>
    <col min="2050" max="2050" width="9.28515625" bestFit="1" customWidth="1"/>
    <col min="2051" max="2051" width="9.7109375" bestFit="1" customWidth="1"/>
    <col min="2052" max="2052" width="8.5703125" customWidth="1"/>
    <col min="2053" max="2053" width="9.7109375" customWidth="1"/>
    <col min="2054" max="2054" width="8.140625" customWidth="1"/>
    <col min="2055" max="2055" width="9.85546875" customWidth="1"/>
    <col min="2056" max="2056" width="6.85546875" customWidth="1"/>
    <col min="2057" max="2057" width="9.7109375" customWidth="1"/>
    <col min="2058" max="2058" width="10.140625" customWidth="1"/>
    <col min="2302" max="2302" width="6" customWidth="1"/>
    <col min="2303" max="2303" width="22.7109375" customWidth="1"/>
    <col min="2304" max="2304" width="13.140625" customWidth="1"/>
    <col min="2305" max="2305" width="7.7109375" customWidth="1"/>
    <col min="2306" max="2306" width="9.28515625" bestFit="1" customWidth="1"/>
    <col min="2307" max="2307" width="9.7109375" bestFit="1" customWidth="1"/>
    <col min="2308" max="2308" width="8.5703125" customWidth="1"/>
    <col min="2309" max="2309" width="9.7109375" customWidth="1"/>
    <col min="2310" max="2310" width="8.140625" customWidth="1"/>
    <col min="2311" max="2311" width="9.85546875" customWidth="1"/>
    <col min="2312" max="2312" width="6.85546875" customWidth="1"/>
    <col min="2313" max="2313" width="9.7109375" customWidth="1"/>
    <col min="2314" max="2314" width="10.140625" customWidth="1"/>
    <col min="2558" max="2558" width="6" customWidth="1"/>
    <col min="2559" max="2559" width="22.7109375" customWidth="1"/>
    <col min="2560" max="2560" width="13.140625" customWidth="1"/>
    <col min="2561" max="2561" width="7.7109375" customWidth="1"/>
    <col min="2562" max="2562" width="9.28515625" bestFit="1" customWidth="1"/>
    <col min="2563" max="2563" width="9.7109375" bestFit="1" customWidth="1"/>
    <col min="2564" max="2564" width="8.5703125" customWidth="1"/>
    <col min="2565" max="2565" width="9.7109375" customWidth="1"/>
    <col min="2566" max="2566" width="8.140625" customWidth="1"/>
    <col min="2567" max="2567" width="9.85546875" customWidth="1"/>
    <col min="2568" max="2568" width="6.85546875" customWidth="1"/>
    <col min="2569" max="2569" width="9.7109375" customWidth="1"/>
    <col min="2570" max="2570" width="10.140625" customWidth="1"/>
    <col min="2814" max="2814" width="6" customWidth="1"/>
    <col min="2815" max="2815" width="22.7109375" customWidth="1"/>
    <col min="2816" max="2816" width="13.140625" customWidth="1"/>
    <col min="2817" max="2817" width="7.7109375" customWidth="1"/>
    <col min="2818" max="2818" width="9.28515625" bestFit="1" customWidth="1"/>
    <col min="2819" max="2819" width="9.7109375" bestFit="1" customWidth="1"/>
    <col min="2820" max="2820" width="8.5703125" customWidth="1"/>
    <col min="2821" max="2821" width="9.7109375" customWidth="1"/>
    <col min="2822" max="2822" width="8.140625" customWidth="1"/>
    <col min="2823" max="2823" width="9.85546875" customWidth="1"/>
    <col min="2824" max="2824" width="6.85546875" customWidth="1"/>
    <col min="2825" max="2825" width="9.7109375" customWidth="1"/>
    <col min="2826" max="2826" width="10.140625" customWidth="1"/>
    <col min="3070" max="3070" width="6" customWidth="1"/>
    <col min="3071" max="3071" width="22.7109375" customWidth="1"/>
    <col min="3072" max="3072" width="13.140625" customWidth="1"/>
    <col min="3073" max="3073" width="7.7109375" customWidth="1"/>
    <col min="3074" max="3074" width="9.28515625" bestFit="1" customWidth="1"/>
    <col min="3075" max="3075" width="9.7109375" bestFit="1" customWidth="1"/>
    <col min="3076" max="3076" width="8.5703125" customWidth="1"/>
    <col min="3077" max="3077" width="9.7109375" customWidth="1"/>
    <col min="3078" max="3078" width="8.140625" customWidth="1"/>
    <col min="3079" max="3079" width="9.85546875" customWidth="1"/>
    <col min="3080" max="3080" width="6.85546875" customWidth="1"/>
    <col min="3081" max="3081" width="9.7109375" customWidth="1"/>
    <col min="3082" max="3082" width="10.140625" customWidth="1"/>
    <col min="3326" max="3326" width="6" customWidth="1"/>
    <col min="3327" max="3327" width="22.7109375" customWidth="1"/>
    <col min="3328" max="3328" width="13.140625" customWidth="1"/>
    <col min="3329" max="3329" width="7.7109375" customWidth="1"/>
    <col min="3330" max="3330" width="9.28515625" bestFit="1" customWidth="1"/>
    <col min="3331" max="3331" width="9.7109375" bestFit="1" customWidth="1"/>
    <col min="3332" max="3332" width="8.5703125" customWidth="1"/>
    <col min="3333" max="3333" width="9.7109375" customWidth="1"/>
    <col min="3334" max="3334" width="8.140625" customWidth="1"/>
    <col min="3335" max="3335" width="9.85546875" customWidth="1"/>
    <col min="3336" max="3336" width="6.85546875" customWidth="1"/>
    <col min="3337" max="3337" width="9.7109375" customWidth="1"/>
    <col min="3338" max="3338" width="10.140625" customWidth="1"/>
    <col min="3582" max="3582" width="6" customWidth="1"/>
    <col min="3583" max="3583" width="22.7109375" customWidth="1"/>
    <col min="3584" max="3584" width="13.140625" customWidth="1"/>
    <col min="3585" max="3585" width="7.7109375" customWidth="1"/>
    <col min="3586" max="3586" width="9.28515625" bestFit="1" customWidth="1"/>
    <col min="3587" max="3587" width="9.7109375" bestFit="1" customWidth="1"/>
    <col min="3588" max="3588" width="8.5703125" customWidth="1"/>
    <col min="3589" max="3589" width="9.7109375" customWidth="1"/>
    <col min="3590" max="3590" width="8.140625" customWidth="1"/>
    <col min="3591" max="3591" width="9.85546875" customWidth="1"/>
    <col min="3592" max="3592" width="6.85546875" customWidth="1"/>
    <col min="3593" max="3593" width="9.7109375" customWidth="1"/>
    <col min="3594" max="3594" width="10.140625" customWidth="1"/>
    <col min="3838" max="3838" width="6" customWidth="1"/>
    <col min="3839" max="3839" width="22.7109375" customWidth="1"/>
    <col min="3840" max="3840" width="13.140625" customWidth="1"/>
    <col min="3841" max="3841" width="7.7109375" customWidth="1"/>
    <col min="3842" max="3842" width="9.28515625" bestFit="1" customWidth="1"/>
    <col min="3843" max="3843" width="9.7109375" bestFit="1" customWidth="1"/>
    <col min="3844" max="3844" width="8.5703125" customWidth="1"/>
    <col min="3845" max="3845" width="9.7109375" customWidth="1"/>
    <col min="3846" max="3846" width="8.140625" customWidth="1"/>
    <col min="3847" max="3847" width="9.85546875" customWidth="1"/>
    <col min="3848" max="3848" width="6.85546875" customWidth="1"/>
    <col min="3849" max="3849" width="9.7109375" customWidth="1"/>
    <col min="3850" max="3850" width="10.140625" customWidth="1"/>
    <col min="4094" max="4094" width="6" customWidth="1"/>
    <col min="4095" max="4095" width="22.7109375" customWidth="1"/>
    <col min="4096" max="4096" width="13.140625" customWidth="1"/>
    <col min="4097" max="4097" width="7.7109375" customWidth="1"/>
    <col min="4098" max="4098" width="9.28515625" bestFit="1" customWidth="1"/>
    <col min="4099" max="4099" width="9.7109375" bestFit="1" customWidth="1"/>
    <col min="4100" max="4100" width="8.5703125" customWidth="1"/>
    <col min="4101" max="4101" width="9.7109375" customWidth="1"/>
    <col min="4102" max="4102" width="8.140625" customWidth="1"/>
    <col min="4103" max="4103" width="9.85546875" customWidth="1"/>
    <col min="4104" max="4104" width="6.85546875" customWidth="1"/>
    <col min="4105" max="4105" width="9.7109375" customWidth="1"/>
    <col min="4106" max="4106" width="10.140625" customWidth="1"/>
    <col min="4350" max="4350" width="6" customWidth="1"/>
    <col min="4351" max="4351" width="22.7109375" customWidth="1"/>
    <col min="4352" max="4352" width="13.140625" customWidth="1"/>
    <col min="4353" max="4353" width="7.7109375" customWidth="1"/>
    <col min="4354" max="4354" width="9.28515625" bestFit="1" customWidth="1"/>
    <col min="4355" max="4355" width="9.7109375" bestFit="1" customWidth="1"/>
    <col min="4356" max="4356" width="8.5703125" customWidth="1"/>
    <col min="4357" max="4357" width="9.7109375" customWidth="1"/>
    <col min="4358" max="4358" width="8.140625" customWidth="1"/>
    <col min="4359" max="4359" width="9.85546875" customWidth="1"/>
    <col min="4360" max="4360" width="6.85546875" customWidth="1"/>
    <col min="4361" max="4361" width="9.7109375" customWidth="1"/>
    <col min="4362" max="4362" width="10.140625" customWidth="1"/>
    <col min="4606" max="4606" width="6" customWidth="1"/>
    <col min="4607" max="4607" width="22.7109375" customWidth="1"/>
    <col min="4608" max="4608" width="13.140625" customWidth="1"/>
    <col min="4609" max="4609" width="7.7109375" customWidth="1"/>
    <col min="4610" max="4610" width="9.28515625" bestFit="1" customWidth="1"/>
    <col min="4611" max="4611" width="9.7109375" bestFit="1" customWidth="1"/>
    <col min="4612" max="4612" width="8.5703125" customWidth="1"/>
    <col min="4613" max="4613" width="9.7109375" customWidth="1"/>
    <col min="4614" max="4614" width="8.140625" customWidth="1"/>
    <col min="4615" max="4615" width="9.85546875" customWidth="1"/>
    <col min="4616" max="4616" width="6.85546875" customWidth="1"/>
    <col min="4617" max="4617" width="9.7109375" customWidth="1"/>
    <col min="4618" max="4618" width="10.140625" customWidth="1"/>
    <col min="4862" max="4862" width="6" customWidth="1"/>
    <col min="4863" max="4863" width="22.7109375" customWidth="1"/>
    <col min="4864" max="4864" width="13.140625" customWidth="1"/>
    <col min="4865" max="4865" width="7.7109375" customWidth="1"/>
    <col min="4866" max="4866" width="9.28515625" bestFit="1" customWidth="1"/>
    <col min="4867" max="4867" width="9.7109375" bestFit="1" customWidth="1"/>
    <col min="4868" max="4868" width="8.5703125" customWidth="1"/>
    <col min="4869" max="4869" width="9.7109375" customWidth="1"/>
    <col min="4870" max="4870" width="8.140625" customWidth="1"/>
    <col min="4871" max="4871" width="9.85546875" customWidth="1"/>
    <col min="4872" max="4872" width="6.85546875" customWidth="1"/>
    <col min="4873" max="4873" width="9.7109375" customWidth="1"/>
    <col min="4874" max="4874" width="10.140625" customWidth="1"/>
    <col min="5118" max="5118" width="6" customWidth="1"/>
    <col min="5119" max="5119" width="22.7109375" customWidth="1"/>
    <col min="5120" max="5120" width="13.140625" customWidth="1"/>
    <col min="5121" max="5121" width="7.7109375" customWidth="1"/>
    <col min="5122" max="5122" width="9.28515625" bestFit="1" customWidth="1"/>
    <col min="5123" max="5123" width="9.7109375" bestFit="1" customWidth="1"/>
    <col min="5124" max="5124" width="8.5703125" customWidth="1"/>
    <col min="5125" max="5125" width="9.7109375" customWidth="1"/>
    <col min="5126" max="5126" width="8.140625" customWidth="1"/>
    <col min="5127" max="5127" width="9.85546875" customWidth="1"/>
    <col min="5128" max="5128" width="6.85546875" customWidth="1"/>
    <col min="5129" max="5129" width="9.7109375" customWidth="1"/>
    <col min="5130" max="5130" width="10.140625" customWidth="1"/>
    <col min="5374" max="5374" width="6" customWidth="1"/>
    <col min="5375" max="5375" width="22.7109375" customWidth="1"/>
    <col min="5376" max="5376" width="13.140625" customWidth="1"/>
    <col min="5377" max="5377" width="7.7109375" customWidth="1"/>
    <col min="5378" max="5378" width="9.28515625" bestFit="1" customWidth="1"/>
    <col min="5379" max="5379" width="9.7109375" bestFit="1" customWidth="1"/>
    <col min="5380" max="5380" width="8.5703125" customWidth="1"/>
    <col min="5381" max="5381" width="9.7109375" customWidth="1"/>
    <col min="5382" max="5382" width="8.140625" customWidth="1"/>
    <col min="5383" max="5383" width="9.85546875" customWidth="1"/>
    <col min="5384" max="5384" width="6.85546875" customWidth="1"/>
    <col min="5385" max="5385" width="9.7109375" customWidth="1"/>
    <col min="5386" max="5386" width="10.140625" customWidth="1"/>
    <col min="5630" max="5630" width="6" customWidth="1"/>
    <col min="5631" max="5631" width="22.7109375" customWidth="1"/>
    <col min="5632" max="5632" width="13.140625" customWidth="1"/>
    <col min="5633" max="5633" width="7.7109375" customWidth="1"/>
    <col min="5634" max="5634" width="9.28515625" bestFit="1" customWidth="1"/>
    <col min="5635" max="5635" width="9.7109375" bestFit="1" customWidth="1"/>
    <col min="5636" max="5636" width="8.5703125" customWidth="1"/>
    <col min="5637" max="5637" width="9.7109375" customWidth="1"/>
    <col min="5638" max="5638" width="8.140625" customWidth="1"/>
    <col min="5639" max="5639" width="9.85546875" customWidth="1"/>
    <col min="5640" max="5640" width="6.85546875" customWidth="1"/>
    <col min="5641" max="5641" width="9.7109375" customWidth="1"/>
    <col min="5642" max="5642" width="10.140625" customWidth="1"/>
    <col min="5886" max="5886" width="6" customWidth="1"/>
    <col min="5887" max="5887" width="22.7109375" customWidth="1"/>
    <col min="5888" max="5888" width="13.140625" customWidth="1"/>
    <col min="5889" max="5889" width="7.7109375" customWidth="1"/>
    <col min="5890" max="5890" width="9.28515625" bestFit="1" customWidth="1"/>
    <col min="5891" max="5891" width="9.7109375" bestFit="1" customWidth="1"/>
    <col min="5892" max="5892" width="8.5703125" customWidth="1"/>
    <col min="5893" max="5893" width="9.7109375" customWidth="1"/>
    <col min="5894" max="5894" width="8.140625" customWidth="1"/>
    <col min="5895" max="5895" width="9.85546875" customWidth="1"/>
    <col min="5896" max="5896" width="6.85546875" customWidth="1"/>
    <col min="5897" max="5897" width="9.7109375" customWidth="1"/>
    <col min="5898" max="5898" width="10.140625" customWidth="1"/>
    <col min="6142" max="6142" width="6" customWidth="1"/>
    <col min="6143" max="6143" width="22.7109375" customWidth="1"/>
    <col min="6144" max="6144" width="13.140625" customWidth="1"/>
    <col min="6145" max="6145" width="7.7109375" customWidth="1"/>
    <col min="6146" max="6146" width="9.28515625" bestFit="1" customWidth="1"/>
    <col min="6147" max="6147" width="9.7109375" bestFit="1" customWidth="1"/>
    <col min="6148" max="6148" width="8.5703125" customWidth="1"/>
    <col min="6149" max="6149" width="9.7109375" customWidth="1"/>
    <col min="6150" max="6150" width="8.140625" customWidth="1"/>
    <col min="6151" max="6151" width="9.85546875" customWidth="1"/>
    <col min="6152" max="6152" width="6.85546875" customWidth="1"/>
    <col min="6153" max="6153" width="9.7109375" customWidth="1"/>
    <col min="6154" max="6154" width="10.140625" customWidth="1"/>
    <col min="6398" max="6398" width="6" customWidth="1"/>
    <col min="6399" max="6399" width="22.7109375" customWidth="1"/>
    <col min="6400" max="6400" width="13.140625" customWidth="1"/>
    <col min="6401" max="6401" width="7.7109375" customWidth="1"/>
    <col min="6402" max="6402" width="9.28515625" bestFit="1" customWidth="1"/>
    <col min="6403" max="6403" width="9.7109375" bestFit="1" customWidth="1"/>
    <col min="6404" max="6404" width="8.5703125" customWidth="1"/>
    <col min="6405" max="6405" width="9.7109375" customWidth="1"/>
    <col min="6406" max="6406" width="8.140625" customWidth="1"/>
    <col min="6407" max="6407" width="9.85546875" customWidth="1"/>
    <col min="6408" max="6408" width="6.85546875" customWidth="1"/>
    <col min="6409" max="6409" width="9.7109375" customWidth="1"/>
    <col min="6410" max="6410" width="10.140625" customWidth="1"/>
    <col min="6654" max="6654" width="6" customWidth="1"/>
    <col min="6655" max="6655" width="22.7109375" customWidth="1"/>
    <col min="6656" max="6656" width="13.140625" customWidth="1"/>
    <col min="6657" max="6657" width="7.7109375" customWidth="1"/>
    <col min="6658" max="6658" width="9.28515625" bestFit="1" customWidth="1"/>
    <col min="6659" max="6659" width="9.7109375" bestFit="1" customWidth="1"/>
    <col min="6660" max="6660" width="8.5703125" customWidth="1"/>
    <col min="6661" max="6661" width="9.7109375" customWidth="1"/>
    <col min="6662" max="6662" width="8.140625" customWidth="1"/>
    <col min="6663" max="6663" width="9.85546875" customWidth="1"/>
    <col min="6664" max="6664" width="6.85546875" customWidth="1"/>
    <col min="6665" max="6665" width="9.7109375" customWidth="1"/>
    <col min="6666" max="6666" width="10.140625" customWidth="1"/>
    <col min="6910" max="6910" width="6" customWidth="1"/>
    <col min="6911" max="6911" width="22.7109375" customWidth="1"/>
    <col min="6912" max="6912" width="13.140625" customWidth="1"/>
    <col min="6913" max="6913" width="7.7109375" customWidth="1"/>
    <col min="6914" max="6914" width="9.28515625" bestFit="1" customWidth="1"/>
    <col min="6915" max="6915" width="9.7109375" bestFit="1" customWidth="1"/>
    <col min="6916" max="6916" width="8.5703125" customWidth="1"/>
    <col min="6917" max="6917" width="9.7109375" customWidth="1"/>
    <col min="6918" max="6918" width="8.140625" customWidth="1"/>
    <col min="6919" max="6919" width="9.85546875" customWidth="1"/>
    <col min="6920" max="6920" width="6.85546875" customWidth="1"/>
    <col min="6921" max="6921" width="9.7109375" customWidth="1"/>
    <col min="6922" max="6922" width="10.140625" customWidth="1"/>
    <col min="7166" max="7166" width="6" customWidth="1"/>
    <col min="7167" max="7167" width="22.7109375" customWidth="1"/>
    <col min="7168" max="7168" width="13.140625" customWidth="1"/>
    <col min="7169" max="7169" width="7.7109375" customWidth="1"/>
    <col min="7170" max="7170" width="9.28515625" bestFit="1" customWidth="1"/>
    <col min="7171" max="7171" width="9.7109375" bestFit="1" customWidth="1"/>
    <col min="7172" max="7172" width="8.5703125" customWidth="1"/>
    <col min="7173" max="7173" width="9.7109375" customWidth="1"/>
    <col min="7174" max="7174" width="8.140625" customWidth="1"/>
    <col min="7175" max="7175" width="9.85546875" customWidth="1"/>
    <col min="7176" max="7176" width="6.85546875" customWidth="1"/>
    <col min="7177" max="7177" width="9.7109375" customWidth="1"/>
    <col min="7178" max="7178" width="10.140625" customWidth="1"/>
    <col min="7422" max="7422" width="6" customWidth="1"/>
    <col min="7423" max="7423" width="22.7109375" customWidth="1"/>
    <col min="7424" max="7424" width="13.140625" customWidth="1"/>
    <col min="7425" max="7425" width="7.7109375" customWidth="1"/>
    <col min="7426" max="7426" width="9.28515625" bestFit="1" customWidth="1"/>
    <col min="7427" max="7427" width="9.7109375" bestFit="1" customWidth="1"/>
    <col min="7428" max="7428" width="8.5703125" customWidth="1"/>
    <col min="7429" max="7429" width="9.7109375" customWidth="1"/>
    <col min="7430" max="7430" width="8.140625" customWidth="1"/>
    <col min="7431" max="7431" width="9.85546875" customWidth="1"/>
    <col min="7432" max="7432" width="6.85546875" customWidth="1"/>
    <col min="7433" max="7433" width="9.7109375" customWidth="1"/>
    <col min="7434" max="7434" width="10.140625" customWidth="1"/>
    <col min="7678" max="7678" width="6" customWidth="1"/>
    <col min="7679" max="7679" width="22.7109375" customWidth="1"/>
    <col min="7680" max="7680" width="13.140625" customWidth="1"/>
    <col min="7681" max="7681" width="7.7109375" customWidth="1"/>
    <col min="7682" max="7682" width="9.28515625" bestFit="1" customWidth="1"/>
    <col min="7683" max="7683" width="9.7109375" bestFit="1" customWidth="1"/>
    <col min="7684" max="7684" width="8.5703125" customWidth="1"/>
    <col min="7685" max="7685" width="9.7109375" customWidth="1"/>
    <col min="7686" max="7686" width="8.140625" customWidth="1"/>
    <col min="7687" max="7687" width="9.85546875" customWidth="1"/>
    <col min="7688" max="7688" width="6.85546875" customWidth="1"/>
    <col min="7689" max="7689" width="9.7109375" customWidth="1"/>
    <col min="7690" max="7690" width="10.140625" customWidth="1"/>
    <col min="7934" max="7934" width="6" customWidth="1"/>
    <col min="7935" max="7935" width="22.7109375" customWidth="1"/>
    <col min="7936" max="7936" width="13.140625" customWidth="1"/>
    <col min="7937" max="7937" width="7.7109375" customWidth="1"/>
    <col min="7938" max="7938" width="9.28515625" bestFit="1" customWidth="1"/>
    <col min="7939" max="7939" width="9.7109375" bestFit="1" customWidth="1"/>
    <col min="7940" max="7940" width="8.5703125" customWidth="1"/>
    <col min="7941" max="7941" width="9.7109375" customWidth="1"/>
    <col min="7942" max="7942" width="8.140625" customWidth="1"/>
    <col min="7943" max="7943" width="9.85546875" customWidth="1"/>
    <col min="7944" max="7944" width="6.85546875" customWidth="1"/>
    <col min="7945" max="7945" width="9.7109375" customWidth="1"/>
    <col min="7946" max="7946" width="10.140625" customWidth="1"/>
    <col min="8190" max="8190" width="6" customWidth="1"/>
    <col min="8191" max="8191" width="22.7109375" customWidth="1"/>
    <col min="8192" max="8192" width="13.140625" customWidth="1"/>
    <col min="8193" max="8193" width="7.7109375" customWidth="1"/>
    <col min="8194" max="8194" width="9.28515625" bestFit="1" customWidth="1"/>
    <col min="8195" max="8195" width="9.7109375" bestFit="1" customWidth="1"/>
    <col min="8196" max="8196" width="8.5703125" customWidth="1"/>
    <col min="8197" max="8197" width="9.7109375" customWidth="1"/>
    <col min="8198" max="8198" width="8.140625" customWidth="1"/>
    <col min="8199" max="8199" width="9.85546875" customWidth="1"/>
    <col min="8200" max="8200" width="6.85546875" customWidth="1"/>
    <col min="8201" max="8201" width="9.7109375" customWidth="1"/>
    <col min="8202" max="8202" width="10.140625" customWidth="1"/>
    <col min="8446" max="8446" width="6" customWidth="1"/>
    <col min="8447" max="8447" width="22.7109375" customWidth="1"/>
    <col min="8448" max="8448" width="13.140625" customWidth="1"/>
    <col min="8449" max="8449" width="7.7109375" customWidth="1"/>
    <col min="8450" max="8450" width="9.28515625" bestFit="1" customWidth="1"/>
    <col min="8451" max="8451" width="9.7109375" bestFit="1" customWidth="1"/>
    <col min="8452" max="8452" width="8.5703125" customWidth="1"/>
    <col min="8453" max="8453" width="9.7109375" customWidth="1"/>
    <col min="8454" max="8454" width="8.140625" customWidth="1"/>
    <col min="8455" max="8455" width="9.85546875" customWidth="1"/>
    <col min="8456" max="8456" width="6.85546875" customWidth="1"/>
    <col min="8457" max="8457" width="9.7109375" customWidth="1"/>
    <col min="8458" max="8458" width="10.140625" customWidth="1"/>
    <col min="8702" max="8702" width="6" customWidth="1"/>
    <col min="8703" max="8703" width="22.7109375" customWidth="1"/>
    <col min="8704" max="8704" width="13.140625" customWidth="1"/>
    <col min="8705" max="8705" width="7.7109375" customWidth="1"/>
    <col min="8706" max="8706" width="9.28515625" bestFit="1" customWidth="1"/>
    <col min="8707" max="8707" width="9.7109375" bestFit="1" customWidth="1"/>
    <col min="8708" max="8708" width="8.5703125" customWidth="1"/>
    <col min="8709" max="8709" width="9.7109375" customWidth="1"/>
    <col min="8710" max="8710" width="8.140625" customWidth="1"/>
    <col min="8711" max="8711" width="9.85546875" customWidth="1"/>
    <col min="8712" max="8712" width="6.85546875" customWidth="1"/>
    <col min="8713" max="8713" width="9.7109375" customWidth="1"/>
    <col min="8714" max="8714" width="10.140625" customWidth="1"/>
    <col min="8958" max="8958" width="6" customWidth="1"/>
    <col min="8959" max="8959" width="22.7109375" customWidth="1"/>
    <col min="8960" max="8960" width="13.140625" customWidth="1"/>
    <col min="8961" max="8961" width="7.7109375" customWidth="1"/>
    <col min="8962" max="8962" width="9.28515625" bestFit="1" customWidth="1"/>
    <col min="8963" max="8963" width="9.7109375" bestFit="1" customWidth="1"/>
    <col min="8964" max="8964" width="8.5703125" customWidth="1"/>
    <col min="8965" max="8965" width="9.7109375" customWidth="1"/>
    <col min="8966" max="8966" width="8.140625" customWidth="1"/>
    <col min="8967" max="8967" width="9.85546875" customWidth="1"/>
    <col min="8968" max="8968" width="6.85546875" customWidth="1"/>
    <col min="8969" max="8969" width="9.7109375" customWidth="1"/>
    <col min="8970" max="8970" width="10.140625" customWidth="1"/>
    <col min="9214" max="9214" width="6" customWidth="1"/>
    <col min="9215" max="9215" width="22.7109375" customWidth="1"/>
    <col min="9216" max="9216" width="13.140625" customWidth="1"/>
    <col min="9217" max="9217" width="7.7109375" customWidth="1"/>
    <col min="9218" max="9218" width="9.28515625" bestFit="1" customWidth="1"/>
    <col min="9219" max="9219" width="9.7109375" bestFit="1" customWidth="1"/>
    <col min="9220" max="9220" width="8.5703125" customWidth="1"/>
    <col min="9221" max="9221" width="9.7109375" customWidth="1"/>
    <col min="9222" max="9222" width="8.140625" customWidth="1"/>
    <col min="9223" max="9223" width="9.85546875" customWidth="1"/>
    <col min="9224" max="9224" width="6.85546875" customWidth="1"/>
    <col min="9225" max="9225" width="9.7109375" customWidth="1"/>
    <col min="9226" max="9226" width="10.140625" customWidth="1"/>
    <col min="9470" max="9470" width="6" customWidth="1"/>
    <col min="9471" max="9471" width="22.7109375" customWidth="1"/>
    <col min="9472" max="9472" width="13.140625" customWidth="1"/>
    <col min="9473" max="9473" width="7.7109375" customWidth="1"/>
    <col min="9474" max="9474" width="9.28515625" bestFit="1" customWidth="1"/>
    <col min="9475" max="9475" width="9.7109375" bestFit="1" customWidth="1"/>
    <col min="9476" max="9476" width="8.5703125" customWidth="1"/>
    <col min="9477" max="9477" width="9.7109375" customWidth="1"/>
    <col min="9478" max="9478" width="8.140625" customWidth="1"/>
    <col min="9479" max="9479" width="9.85546875" customWidth="1"/>
    <col min="9480" max="9480" width="6.85546875" customWidth="1"/>
    <col min="9481" max="9481" width="9.7109375" customWidth="1"/>
    <col min="9482" max="9482" width="10.140625" customWidth="1"/>
    <col min="9726" max="9726" width="6" customWidth="1"/>
    <col min="9727" max="9727" width="22.7109375" customWidth="1"/>
    <col min="9728" max="9728" width="13.140625" customWidth="1"/>
    <col min="9729" max="9729" width="7.7109375" customWidth="1"/>
    <col min="9730" max="9730" width="9.28515625" bestFit="1" customWidth="1"/>
    <col min="9731" max="9731" width="9.7109375" bestFit="1" customWidth="1"/>
    <col min="9732" max="9732" width="8.5703125" customWidth="1"/>
    <col min="9733" max="9733" width="9.7109375" customWidth="1"/>
    <col min="9734" max="9734" width="8.140625" customWidth="1"/>
    <col min="9735" max="9735" width="9.85546875" customWidth="1"/>
    <col min="9736" max="9736" width="6.85546875" customWidth="1"/>
    <col min="9737" max="9737" width="9.7109375" customWidth="1"/>
    <col min="9738" max="9738" width="10.140625" customWidth="1"/>
    <col min="9982" max="9982" width="6" customWidth="1"/>
    <col min="9983" max="9983" width="22.7109375" customWidth="1"/>
    <col min="9984" max="9984" width="13.140625" customWidth="1"/>
    <col min="9985" max="9985" width="7.7109375" customWidth="1"/>
    <col min="9986" max="9986" width="9.28515625" bestFit="1" customWidth="1"/>
    <col min="9987" max="9987" width="9.7109375" bestFit="1" customWidth="1"/>
    <col min="9988" max="9988" width="8.5703125" customWidth="1"/>
    <col min="9989" max="9989" width="9.7109375" customWidth="1"/>
    <col min="9990" max="9990" width="8.140625" customWidth="1"/>
    <col min="9991" max="9991" width="9.85546875" customWidth="1"/>
    <col min="9992" max="9992" width="6.85546875" customWidth="1"/>
    <col min="9993" max="9993" width="9.7109375" customWidth="1"/>
    <col min="9994" max="9994" width="10.140625" customWidth="1"/>
    <col min="10238" max="10238" width="6" customWidth="1"/>
    <col min="10239" max="10239" width="22.7109375" customWidth="1"/>
    <col min="10240" max="10240" width="13.140625" customWidth="1"/>
    <col min="10241" max="10241" width="7.7109375" customWidth="1"/>
    <col min="10242" max="10242" width="9.28515625" bestFit="1" customWidth="1"/>
    <col min="10243" max="10243" width="9.7109375" bestFit="1" customWidth="1"/>
    <col min="10244" max="10244" width="8.5703125" customWidth="1"/>
    <col min="10245" max="10245" width="9.7109375" customWidth="1"/>
    <col min="10246" max="10246" width="8.140625" customWidth="1"/>
    <col min="10247" max="10247" width="9.85546875" customWidth="1"/>
    <col min="10248" max="10248" width="6.85546875" customWidth="1"/>
    <col min="10249" max="10249" width="9.7109375" customWidth="1"/>
    <col min="10250" max="10250" width="10.140625" customWidth="1"/>
    <col min="10494" max="10494" width="6" customWidth="1"/>
    <col min="10495" max="10495" width="22.7109375" customWidth="1"/>
    <col min="10496" max="10496" width="13.140625" customWidth="1"/>
    <col min="10497" max="10497" width="7.7109375" customWidth="1"/>
    <col min="10498" max="10498" width="9.28515625" bestFit="1" customWidth="1"/>
    <col min="10499" max="10499" width="9.7109375" bestFit="1" customWidth="1"/>
    <col min="10500" max="10500" width="8.5703125" customWidth="1"/>
    <col min="10501" max="10501" width="9.7109375" customWidth="1"/>
    <col min="10502" max="10502" width="8.140625" customWidth="1"/>
    <col min="10503" max="10503" width="9.85546875" customWidth="1"/>
    <col min="10504" max="10504" width="6.85546875" customWidth="1"/>
    <col min="10505" max="10505" width="9.7109375" customWidth="1"/>
    <col min="10506" max="10506" width="10.140625" customWidth="1"/>
    <col min="10750" max="10750" width="6" customWidth="1"/>
    <col min="10751" max="10751" width="22.7109375" customWidth="1"/>
    <col min="10752" max="10752" width="13.140625" customWidth="1"/>
    <col min="10753" max="10753" width="7.7109375" customWidth="1"/>
    <col min="10754" max="10754" width="9.28515625" bestFit="1" customWidth="1"/>
    <col min="10755" max="10755" width="9.7109375" bestFit="1" customWidth="1"/>
    <col min="10756" max="10756" width="8.5703125" customWidth="1"/>
    <col min="10757" max="10757" width="9.7109375" customWidth="1"/>
    <col min="10758" max="10758" width="8.140625" customWidth="1"/>
    <col min="10759" max="10759" width="9.85546875" customWidth="1"/>
    <col min="10760" max="10760" width="6.85546875" customWidth="1"/>
    <col min="10761" max="10761" width="9.7109375" customWidth="1"/>
    <col min="10762" max="10762" width="10.140625" customWidth="1"/>
    <col min="11006" max="11006" width="6" customWidth="1"/>
    <col min="11007" max="11007" width="22.7109375" customWidth="1"/>
    <col min="11008" max="11008" width="13.140625" customWidth="1"/>
    <col min="11009" max="11009" width="7.7109375" customWidth="1"/>
    <col min="11010" max="11010" width="9.28515625" bestFit="1" customWidth="1"/>
    <col min="11011" max="11011" width="9.7109375" bestFit="1" customWidth="1"/>
    <col min="11012" max="11012" width="8.5703125" customWidth="1"/>
    <col min="11013" max="11013" width="9.7109375" customWidth="1"/>
    <col min="11014" max="11014" width="8.140625" customWidth="1"/>
    <col min="11015" max="11015" width="9.85546875" customWidth="1"/>
    <col min="11016" max="11016" width="6.85546875" customWidth="1"/>
    <col min="11017" max="11017" width="9.7109375" customWidth="1"/>
    <col min="11018" max="11018" width="10.140625" customWidth="1"/>
    <col min="11262" max="11262" width="6" customWidth="1"/>
    <col min="11263" max="11263" width="22.7109375" customWidth="1"/>
    <col min="11264" max="11264" width="13.140625" customWidth="1"/>
    <col min="11265" max="11265" width="7.7109375" customWidth="1"/>
    <col min="11266" max="11266" width="9.28515625" bestFit="1" customWidth="1"/>
    <col min="11267" max="11267" width="9.7109375" bestFit="1" customWidth="1"/>
    <col min="11268" max="11268" width="8.5703125" customWidth="1"/>
    <col min="11269" max="11269" width="9.7109375" customWidth="1"/>
    <col min="11270" max="11270" width="8.140625" customWidth="1"/>
    <col min="11271" max="11271" width="9.85546875" customWidth="1"/>
    <col min="11272" max="11272" width="6.85546875" customWidth="1"/>
    <col min="11273" max="11273" width="9.7109375" customWidth="1"/>
    <col min="11274" max="11274" width="10.140625" customWidth="1"/>
    <col min="11518" max="11518" width="6" customWidth="1"/>
    <col min="11519" max="11519" width="22.7109375" customWidth="1"/>
    <col min="11520" max="11520" width="13.140625" customWidth="1"/>
    <col min="11521" max="11521" width="7.7109375" customWidth="1"/>
    <col min="11522" max="11522" width="9.28515625" bestFit="1" customWidth="1"/>
    <col min="11523" max="11523" width="9.7109375" bestFit="1" customWidth="1"/>
    <col min="11524" max="11524" width="8.5703125" customWidth="1"/>
    <col min="11525" max="11525" width="9.7109375" customWidth="1"/>
    <col min="11526" max="11526" width="8.140625" customWidth="1"/>
    <col min="11527" max="11527" width="9.85546875" customWidth="1"/>
    <col min="11528" max="11528" width="6.85546875" customWidth="1"/>
    <col min="11529" max="11529" width="9.7109375" customWidth="1"/>
    <col min="11530" max="11530" width="10.140625" customWidth="1"/>
    <col min="11774" max="11774" width="6" customWidth="1"/>
    <col min="11775" max="11775" width="22.7109375" customWidth="1"/>
    <col min="11776" max="11776" width="13.140625" customWidth="1"/>
    <col min="11777" max="11777" width="7.7109375" customWidth="1"/>
    <col min="11778" max="11778" width="9.28515625" bestFit="1" customWidth="1"/>
    <col min="11779" max="11779" width="9.7109375" bestFit="1" customWidth="1"/>
    <col min="11780" max="11780" width="8.5703125" customWidth="1"/>
    <col min="11781" max="11781" width="9.7109375" customWidth="1"/>
    <col min="11782" max="11782" width="8.140625" customWidth="1"/>
    <col min="11783" max="11783" width="9.85546875" customWidth="1"/>
    <col min="11784" max="11784" width="6.85546875" customWidth="1"/>
    <col min="11785" max="11785" width="9.7109375" customWidth="1"/>
    <col min="11786" max="11786" width="10.140625" customWidth="1"/>
    <col min="12030" max="12030" width="6" customWidth="1"/>
    <col min="12031" max="12031" width="22.7109375" customWidth="1"/>
    <col min="12032" max="12032" width="13.140625" customWidth="1"/>
    <col min="12033" max="12033" width="7.7109375" customWidth="1"/>
    <col min="12034" max="12034" width="9.28515625" bestFit="1" customWidth="1"/>
    <col min="12035" max="12035" width="9.7109375" bestFit="1" customWidth="1"/>
    <col min="12036" max="12036" width="8.5703125" customWidth="1"/>
    <col min="12037" max="12037" width="9.7109375" customWidth="1"/>
    <col min="12038" max="12038" width="8.140625" customWidth="1"/>
    <col min="12039" max="12039" width="9.85546875" customWidth="1"/>
    <col min="12040" max="12040" width="6.85546875" customWidth="1"/>
    <col min="12041" max="12041" width="9.7109375" customWidth="1"/>
    <col min="12042" max="12042" width="10.140625" customWidth="1"/>
    <col min="12286" max="12286" width="6" customWidth="1"/>
    <col min="12287" max="12287" width="22.7109375" customWidth="1"/>
    <col min="12288" max="12288" width="13.140625" customWidth="1"/>
    <col min="12289" max="12289" width="7.7109375" customWidth="1"/>
    <col min="12290" max="12290" width="9.28515625" bestFit="1" customWidth="1"/>
    <col min="12291" max="12291" width="9.7109375" bestFit="1" customWidth="1"/>
    <col min="12292" max="12292" width="8.5703125" customWidth="1"/>
    <col min="12293" max="12293" width="9.7109375" customWidth="1"/>
    <col min="12294" max="12294" width="8.140625" customWidth="1"/>
    <col min="12295" max="12295" width="9.85546875" customWidth="1"/>
    <col min="12296" max="12296" width="6.85546875" customWidth="1"/>
    <col min="12297" max="12297" width="9.7109375" customWidth="1"/>
    <col min="12298" max="12298" width="10.140625" customWidth="1"/>
    <col min="12542" max="12542" width="6" customWidth="1"/>
    <col min="12543" max="12543" width="22.7109375" customWidth="1"/>
    <col min="12544" max="12544" width="13.140625" customWidth="1"/>
    <col min="12545" max="12545" width="7.7109375" customWidth="1"/>
    <col min="12546" max="12546" width="9.28515625" bestFit="1" customWidth="1"/>
    <col min="12547" max="12547" width="9.7109375" bestFit="1" customWidth="1"/>
    <col min="12548" max="12548" width="8.5703125" customWidth="1"/>
    <col min="12549" max="12549" width="9.7109375" customWidth="1"/>
    <col min="12550" max="12550" width="8.140625" customWidth="1"/>
    <col min="12551" max="12551" width="9.85546875" customWidth="1"/>
    <col min="12552" max="12552" width="6.85546875" customWidth="1"/>
    <col min="12553" max="12553" width="9.7109375" customWidth="1"/>
    <col min="12554" max="12554" width="10.140625" customWidth="1"/>
    <col min="12798" max="12798" width="6" customWidth="1"/>
    <col min="12799" max="12799" width="22.7109375" customWidth="1"/>
    <col min="12800" max="12800" width="13.140625" customWidth="1"/>
    <col min="12801" max="12801" width="7.7109375" customWidth="1"/>
    <col min="12802" max="12802" width="9.28515625" bestFit="1" customWidth="1"/>
    <col min="12803" max="12803" width="9.7109375" bestFit="1" customWidth="1"/>
    <col min="12804" max="12804" width="8.5703125" customWidth="1"/>
    <col min="12805" max="12805" width="9.7109375" customWidth="1"/>
    <col min="12806" max="12806" width="8.140625" customWidth="1"/>
    <col min="12807" max="12807" width="9.85546875" customWidth="1"/>
    <col min="12808" max="12808" width="6.85546875" customWidth="1"/>
    <col min="12809" max="12809" width="9.7109375" customWidth="1"/>
    <col min="12810" max="12810" width="10.140625" customWidth="1"/>
    <col min="13054" max="13054" width="6" customWidth="1"/>
    <col min="13055" max="13055" width="22.7109375" customWidth="1"/>
    <col min="13056" max="13056" width="13.140625" customWidth="1"/>
    <col min="13057" max="13057" width="7.7109375" customWidth="1"/>
    <col min="13058" max="13058" width="9.28515625" bestFit="1" customWidth="1"/>
    <col min="13059" max="13059" width="9.7109375" bestFit="1" customWidth="1"/>
    <col min="13060" max="13060" width="8.5703125" customWidth="1"/>
    <col min="13061" max="13061" width="9.7109375" customWidth="1"/>
    <col min="13062" max="13062" width="8.140625" customWidth="1"/>
    <col min="13063" max="13063" width="9.85546875" customWidth="1"/>
    <col min="13064" max="13064" width="6.85546875" customWidth="1"/>
    <col min="13065" max="13065" width="9.7109375" customWidth="1"/>
    <col min="13066" max="13066" width="10.140625" customWidth="1"/>
    <col min="13310" max="13310" width="6" customWidth="1"/>
    <col min="13311" max="13311" width="22.7109375" customWidth="1"/>
    <col min="13312" max="13312" width="13.140625" customWidth="1"/>
    <col min="13313" max="13313" width="7.7109375" customWidth="1"/>
    <col min="13314" max="13314" width="9.28515625" bestFit="1" customWidth="1"/>
    <col min="13315" max="13315" width="9.7109375" bestFit="1" customWidth="1"/>
    <col min="13316" max="13316" width="8.5703125" customWidth="1"/>
    <col min="13317" max="13317" width="9.7109375" customWidth="1"/>
    <col min="13318" max="13318" width="8.140625" customWidth="1"/>
    <col min="13319" max="13319" width="9.85546875" customWidth="1"/>
    <col min="13320" max="13320" width="6.85546875" customWidth="1"/>
    <col min="13321" max="13321" width="9.7109375" customWidth="1"/>
    <col min="13322" max="13322" width="10.140625" customWidth="1"/>
    <col min="13566" max="13566" width="6" customWidth="1"/>
    <col min="13567" max="13567" width="22.7109375" customWidth="1"/>
    <col min="13568" max="13568" width="13.140625" customWidth="1"/>
    <col min="13569" max="13569" width="7.7109375" customWidth="1"/>
    <col min="13570" max="13570" width="9.28515625" bestFit="1" customWidth="1"/>
    <col min="13571" max="13571" width="9.7109375" bestFit="1" customWidth="1"/>
    <col min="13572" max="13572" width="8.5703125" customWidth="1"/>
    <col min="13573" max="13573" width="9.7109375" customWidth="1"/>
    <col min="13574" max="13574" width="8.140625" customWidth="1"/>
    <col min="13575" max="13575" width="9.85546875" customWidth="1"/>
    <col min="13576" max="13576" width="6.85546875" customWidth="1"/>
    <col min="13577" max="13577" width="9.7109375" customWidth="1"/>
    <col min="13578" max="13578" width="10.140625" customWidth="1"/>
    <col min="13822" max="13822" width="6" customWidth="1"/>
    <col min="13823" max="13823" width="22.7109375" customWidth="1"/>
    <col min="13824" max="13824" width="13.140625" customWidth="1"/>
    <col min="13825" max="13825" width="7.7109375" customWidth="1"/>
    <col min="13826" max="13826" width="9.28515625" bestFit="1" customWidth="1"/>
    <col min="13827" max="13827" width="9.7109375" bestFit="1" customWidth="1"/>
    <col min="13828" max="13828" width="8.5703125" customWidth="1"/>
    <col min="13829" max="13829" width="9.7109375" customWidth="1"/>
    <col min="13830" max="13830" width="8.140625" customWidth="1"/>
    <col min="13831" max="13831" width="9.85546875" customWidth="1"/>
    <col min="13832" max="13832" width="6.85546875" customWidth="1"/>
    <col min="13833" max="13833" width="9.7109375" customWidth="1"/>
    <col min="13834" max="13834" width="10.140625" customWidth="1"/>
    <col min="14078" max="14078" width="6" customWidth="1"/>
    <col min="14079" max="14079" width="22.7109375" customWidth="1"/>
    <col min="14080" max="14080" width="13.140625" customWidth="1"/>
    <col min="14081" max="14081" width="7.7109375" customWidth="1"/>
    <col min="14082" max="14082" width="9.28515625" bestFit="1" customWidth="1"/>
    <col min="14083" max="14083" width="9.7109375" bestFit="1" customWidth="1"/>
    <col min="14084" max="14084" width="8.5703125" customWidth="1"/>
    <col min="14085" max="14085" width="9.7109375" customWidth="1"/>
    <col min="14086" max="14086" width="8.140625" customWidth="1"/>
    <col min="14087" max="14087" width="9.85546875" customWidth="1"/>
    <col min="14088" max="14088" width="6.85546875" customWidth="1"/>
    <col min="14089" max="14089" width="9.7109375" customWidth="1"/>
    <col min="14090" max="14090" width="10.140625" customWidth="1"/>
    <col min="14334" max="14334" width="6" customWidth="1"/>
    <col min="14335" max="14335" width="22.7109375" customWidth="1"/>
    <col min="14336" max="14336" width="13.140625" customWidth="1"/>
    <col min="14337" max="14337" width="7.7109375" customWidth="1"/>
    <col min="14338" max="14338" width="9.28515625" bestFit="1" customWidth="1"/>
    <col min="14339" max="14339" width="9.7109375" bestFit="1" customWidth="1"/>
    <col min="14340" max="14340" width="8.5703125" customWidth="1"/>
    <col min="14341" max="14341" width="9.7109375" customWidth="1"/>
    <col min="14342" max="14342" width="8.140625" customWidth="1"/>
    <col min="14343" max="14343" width="9.85546875" customWidth="1"/>
    <col min="14344" max="14344" width="6.85546875" customWidth="1"/>
    <col min="14345" max="14345" width="9.7109375" customWidth="1"/>
    <col min="14346" max="14346" width="10.140625" customWidth="1"/>
    <col min="14590" max="14590" width="6" customWidth="1"/>
    <col min="14591" max="14591" width="22.7109375" customWidth="1"/>
    <col min="14592" max="14592" width="13.140625" customWidth="1"/>
    <col min="14593" max="14593" width="7.7109375" customWidth="1"/>
    <col min="14594" max="14594" width="9.28515625" bestFit="1" customWidth="1"/>
    <col min="14595" max="14595" width="9.7109375" bestFit="1" customWidth="1"/>
    <col min="14596" max="14596" width="8.5703125" customWidth="1"/>
    <col min="14597" max="14597" width="9.7109375" customWidth="1"/>
    <col min="14598" max="14598" width="8.140625" customWidth="1"/>
    <col min="14599" max="14599" width="9.85546875" customWidth="1"/>
    <col min="14600" max="14600" width="6.85546875" customWidth="1"/>
    <col min="14601" max="14601" width="9.7109375" customWidth="1"/>
    <col min="14602" max="14602" width="10.140625" customWidth="1"/>
    <col min="14846" max="14846" width="6" customWidth="1"/>
    <col min="14847" max="14847" width="22.7109375" customWidth="1"/>
    <col min="14848" max="14848" width="13.140625" customWidth="1"/>
    <col min="14849" max="14849" width="7.7109375" customWidth="1"/>
    <col min="14850" max="14850" width="9.28515625" bestFit="1" customWidth="1"/>
    <col min="14851" max="14851" width="9.7109375" bestFit="1" customWidth="1"/>
    <col min="14852" max="14852" width="8.5703125" customWidth="1"/>
    <col min="14853" max="14853" width="9.7109375" customWidth="1"/>
    <col min="14854" max="14854" width="8.140625" customWidth="1"/>
    <col min="14855" max="14855" width="9.85546875" customWidth="1"/>
    <col min="14856" max="14856" width="6.85546875" customWidth="1"/>
    <col min="14857" max="14857" width="9.7109375" customWidth="1"/>
    <col min="14858" max="14858" width="10.140625" customWidth="1"/>
    <col min="15102" max="15102" width="6" customWidth="1"/>
    <col min="15103" max="15103" width="22.7109375" customWidth="1"/>
    <col min="15104" max="15104" width="13.140625" customWidth="1"/>
    <col min="15105" max="15105" width="7.7109375" customWidth="1"/>
    <col min="15106" max="15106" width="9.28515625" bestFit="1" customWidth="1"/>
    <col min="15107" max="15107" width="9.7109375" bestFit="1" customWidth="1"/>
    <col min="15108" max="15108" width="8.5703125" customWidth="1"/>
    <col min="15109" max="15109" width="9.7109375" customWidth="1"/>
    <col min="15110" max="15110" width="8.140625" customWidth="1"/>
    <col min="15111" max="15111" width="9.85546875" customWidth="1"/>
    <col min="15112" max="15112" width="6.85546875" customWidth="1"/>
    <col min="15113" max="15113" width="9.7109375" customWidth="1"/>
    <col min="15114" max="15114" width="10.140625" customWidth="1"/>
    <col min="15358" max="15358" width="6" customWidth="1"/>
    <col min="15359" max="15359" width="22.7109375" customWidth="1"/>
    <col min="15360" max="15360" width="13.140625" customWidth="1"/>
    <col min="15361" max="15361" width="7.7109375" customWidth="1"/>
    <col min="15362" max="15362" width="9.28515625" bestFit="1" customWidth="1"/>
    <col min="15363" max="15363" width="9.7109375" bestFit="1" customWidth="1"/>
    <col min="15364" max="15364" width="8.5703125" customWidth="1"/>
    <col min="15365" max="15365" width="9.7109375" customWidth="1"/>
    <col min="15366" max="15366" width="8.140625" customWidth="1"/>
    <col min="15367" max="15367" width="9.85546875" customWidth="1"/>
    <col min="15368" max="15368" width="6.85546875" customWidth="1"/>
    <col min="15369" max="15369" width="9.7109375" customWidth="1"/>
    <col min="15370" max="15370" width="10.140625" customWidth="1"/>
    <col min="15614" max="15614" width="6" customWidth="1"/>
    <col min="15615" max="15615" width="22.7109375" customWidth="1"/>
    <col min="15616" max="15616" width="13.140625" customWidth="1"/>
    <col min="15617" max="15617" width="7.7109375" customWidth="1"/>
    <col min="15618" max="15618" width="9.28515625" bestFit="1" customWidth="1"/>
    <col min="15619" max="15619" width="9.7109375" bestFit="1" customWidth="1"/>
    <col min="15620" max="15620" width="8.5703125" customWidth="1"/>
    <col min="15621" max="15621" width="9.7109375" customWidth="1"/>
    <col min="15622" max="15622" width="8.140625" customWidth="1"/>
    <col min="15623" max="15623" width="9.85546875" customWidth="1"/>
    <col min="15624" max="15624" width="6.85546875" customWidth="1"/>
    <col min="15625" max="15625" width="9.7109375" customWidth="1"/>
    <col min="15626" max="15626" width="10.140625" customWidth="1"/>
    <col min="15870" max="15870" width="6" customWidth="1"/>
    <col min="15871" max="15871" width="22.7109375" customWidth="1"/>
    <col min="15872" max="15872" width="13.140625" customWidth="1"/>
    <col min="15873" max="15873" width="7.7109375" customWidth="1"/>
    <col min="15874" max="15874" width="9.28515625" bestFit="1" customWidth="1"/>
    <col min="15875" max="15875" width="9.7109375" bestFit="1" customWidth="1"/>
    <col min="15876" max="15876" width="8.5703125" customWidth="1"/>
    <col min="15877" max="15877" width="9.7109375" customWidth="1"/>
    <col min="15878" max="15878" width="8.140625" customWidth="1"/>
    <col min="15879" max="15879" width="9.85546875" customWidth="1"/>
    <col min="15880" max="15880" width="6.85546875" customWidth="1"/>
    <col min="15881" max="15881" width="9.7109375" customWidth="1"/>
    <col min="15882" max="15882" width="10.140625" customWidth="1"/>
    <col min="16126" max="16126" width="6" customWidth="1"/>
    <col min="16127" max="16127" width="22.7109375" customWidth="1"/>
    <col min="16128" max="16128" width="13.140625" customWidth="1"/>
    <col min="16129" max="16129" width="7.7109375" customWidth="1"/>
    <col min="16130" max="16130" width="9.28515625" bestFit="1" customWidth="1"/>
    <col min="16131" max="16131" width="9.7109375" bestFit="1" customWidth="1"/>
    <col min="16132" max="16132" width="8.5703125" customWidth="1"/>
    <col min="16133" max="16133" width="9.7109375" customWidth="1"/>
    <col min="16134" max="16134" width="8.140625" customWidth="1"/>
    <col min="16135" max="16135" width="9.85546875" customWidth="1"/>
    <col min="16136" max="16136" width="6.85546875" customWidth="1"/>
    <col min="16137" max="16137" width="9.7109375" customWidth="1"/>
    <col min="16138" max="16138" width="10.140625" customWidth="1"/>
  </cols>
  <sheetData>
    <row r="1" spans="2:11">
      <c r="B1" s="1"/>
      <c r="C1" s="1"/>
      <c r="D1" s="1"/>
      <c r="E1" s="1"/>
      <c r="F1" s="1"/>
      <c r="G1" s="1"/>
      <c r="H1" s="1"/>
      <c r="I1" s="1"/>
      <c r="J1" s="1"/>
      <c r="K1" s="1"/>
    </row>
    <row r="2" spans="2:11">
      <c r="B2" s="43" t="s">
        <v>55</v>
      </c>
      <c r="C2" s="43"/>
      <c r="D2" s="43"/>
      <c r="E2" s="43"/>
      <c r="F2" s="43"/>
      <c r="G2" s="43"/>
      <c r="H2" s="43"/>
      <c r="I2" s="43"/>
      <c r="J2" s="43"/>
      <c r="K2" s="1"/>
    </row>
    <row r="3" spans="2:11">
      <c r="B3" s="44" t="s">
        <v>56</v>
      </c>
      <c r="C3" s="45"/>
      <c r="D3" s="45"/>
      <c r="E3" s="45"/>
      <c r="F3" s="45"/>
      <c r="G3" s="45"/>
      <c r="H3" s="45"/>
      <c r="I3" s="45"/>
      <c r="J3" s="45"/>
      <c r="K3" s="1"/>
    </row>
    <row r="4" spans="2:11" ht="29.25" customHeight="1">
      <c r="B4" s="46" t="s">
        <v>0</v>
      </c>
      <c r="C4" s="47"/>
      <c r="D4" s="48" t="s">
        <v>52</v>
      </c>
      <c r="E4" s="49"/>
      <c r="F4" s="50"/>
      <c r="G4" s="50"/>
      <c r="H4" s="50"/>
      <c r="I4" s="50"/>
      <c r="J4" s="50"/>
      <c r="K4" s="1"/>
    </row>
    <row r="5" spans="2:11">
      <c r="B5" s="51" t="s">
        <v>1</v>
      </c>
      <c r="C5" s="51"/>
      <c r="D5" s="52" t="s">
        <v>53</v>
      </c>
      <c r="E5" s="53"/>
      <c r="F5" s="53"/>
      <c r="G5" s="53"/>
      <c r="H5" s="53"/>
      <c r="I5" s="53"/>
      <c r="J5" s="53"/>
      <c r="K5" s="1"/>
    </row>
    <row r="6" spans="2:11">
      <c r="B6" s="2" t="s">
        <v>2</v>
      </c>
      <c r="C6" s="2"/>
      <c r="D6" s="52" t="s">
        <v>54</v>
      </c>
      <c r="E6" s="53"/>
      <c r="F6" s="53"/>
      <c r="G6" s="53"/>
      <c r="H6" s="53"/>
      <c r="I6" s="53"/>
      <c r="J6" s="53"/>
      <c r="K6" s="1"/>
    </row>
    <row r="7" spans="2:11" ht="34.5" customHeight="1">
      <c r="B7" s="57" t="s">
        <v>3</v>
      </c>
      <c r="C7" s="57"/>
      <c r="D7" s="58" t="s">
        <v>49</v>
      </c>
      <c r="E7" s="59"/>
      <c r="F7" s="60"/>
      <c r="G7" s="60"/>
      <c r="H7" s="60"/>
      <c r="I7" s="60"/>
      <c r="J7" s="60"/>
      <c r="K7" s="1"/>
    </row>
    <row r="8" spans="2:11">
      <c r="B8" s="61" t="s">
        <v>57</v>
      </c>
      <c r="C8" s="62"/>
      <c r="D8" s="62"/>
      <c r="E8" s="62"/>
      <c r="F8" s="62"/>
      <c r="G8" s="62"/>
      <c r="H8" s="62"/>
      <c r="I8" s="62"/>
      <c r="J8" s="62"/>
      <c r="K8" s="1"/>
    </row>
    <row r="9" spans="2:11" ht="9" customHeight="1">
      <c r="B9" s="63"/>
      <c r="C9" s="64"/>
      <c r="D9" s="64"/>
      <c r="E9" s="64"/>
      <c r="F9" s="64"/>
      <c r="G9" s="64"/>
      <c r="H9" s="64"/>
      <c r="I9" s="64"/>
      <c r="J9" s="64"/>
      <c r="K9" s="1"/>
    </row>
    <row r="10" spans="2:11" hidden="1">
      <c r="B10" s="3"/>
      <c r="C10" s="4"/>
      <c r="D10" s="4"/>
      <c r="E10" s="4"/>
      <c r="F10" s="4"/>
      <c r="G10" s="4"/>
      <c r="H10" s="4"/>
      <c r="I10" s="4"/>
      <c r="J10" s="4"/>
      <c r="K10" s="1"/>
    </row>
    <row r="11" spans="2:11" ht="27" customHeight="1">
      <c r="B11" s="56" t="s">
        <v>4</v>
      </c>
      <c r="C11" s="54"/>
      <c r="D11" s="55"/>
      <c r="E11" s="55"/>
      <c r="F11" s="55"/>
      <c r="G11" s="55"/>
      <c r="H11" s="55"/>
      <c r="I11" s="55"/>
      <c r="J11" s="55"/>
      <c r="K11" s="1"/>
    </row>
    <row r="12" spans="2:11" ht="24" customHeight="1">
      <c r="B12" s="56" t="s">
        <v>5</v>
      </c>
      <c r="C12" s="54"/>
      <c r="D12" s="55"/>
      <c r="E12" s="55"/>
      <c r="F12" s="55"/>
      <c r="G12" s="55"/>
      <c r="H12" s="55"/>
      <c r="I12" s="55"/>
      <c r="J12" s="55"/>
      <c r="K12" s="1"/>
    </row>
    <row r="13" spans="2:11">
      <c r="B13" s="56" t="s">
        <v>6</v>
      </c>
      <c r="C13" s="54"/>
      <c r="D13" s="55"/>
      <c r="E13" s="55"/>
      <c r="F13" s="5"/>
      <c r="G13" s="5"/>
      <c r="H13" s="56" t="s">
        <v>7</v>
      </c>
      <c r="I13" s="54"/>
      <c r="J13" s="5"/>
      <c r="K13" s="1"/>
    </row>
    <row r="14" spans="2:11">
      <c r="B14" s="54" t="s">
        <v>8</v>
      </c>
      <c r="C14" s="54"/>
      <c r="D14" s="55"/>
      <c r="E14" s="55"/>
      <c r="F14" s="5"/>
      <c r="G14" s="5"/>
      <c r="H14" s="56" t="s">
        <v>9</v>
      </c>
      <c r="I14" s="54"/>
      <c r="J14" s="5"/>
      <c r="K14" s="1"/>
    </row>
    <row r="15" spans="2:11">
      <c r="B15" s="54" t="s">
        <v>10</v>
      </c>
      <c r="C15" s="54"/>
      <c r="D15" s="55"/>
      <c r="E15" s="55"/>
      <c r="F15" s="5"/>
      <c r="G15" s="5"/>
      <c r="H15" s="56" t="s">
        <v>11</v>
      </c>
      <c r="I15" s="54"/>
      <c r="J15" s="5"/>
      <c r="K15" s="1"/>
    </row>
    <row r="16" spans="2:11">
      <c r="B16" s="54" t="s">
        <v>12</v>
      </c>
      <c r="C16" s="54"/>
      <c r="D16" s="55"/>
      <c r="E16" s="55"/>
      <c r="F16" s="5"/>
      <c r="G16" s="5"/>
      <c r="H16" s="56" t="s">
        <v>13</v>
      </c>
      <c r="I16" s="54"/>
      <c r="J16" s="5"/>
      <c r="K16" s="1"/>
    </row>
    <row r="17" spans="2:11">
      <c r="B17" s="54" t="s">
        <v>14</v>
      </c>
      <c r="C17" s="54"/>
      <c r="D17" s="55"/>
      <c r="E17" s="55"/>
      <c r="F17" s="5"/>
      <c r="G17" s="5"/>
      <c r="H17" s="56" t="s">
        <v>15</v>
      </c>
      <c r="I17" s="56"/>
      <c r="J17" s="5"/>
      <c r="K17" s="1"/>
    </row>
    <row r="18" spans="2:11" ht="44.25" customHeight="1">
      <c r="B18" s="68" t="s">
        <v>58</v>
      </c>
      <c r="C18" s="68"/>
      <c r="D18" s="68"/>
      <c r="E18" s="68"/>
      <c r="F18" s="68"/>
      <c r="G18" s="68"/>
      <c r="H18" s="68"/>
      <c r="I18" s="68"/>
      <c r="J18" s="68"/>
      <c r="K18" s="1"/>
    </row>
    <row r="19" spans="2:11">
      <c r="B19" s="3"/>
      <c r="C19" s="4"/>
      <c r="D19" s="4"/>
      <c r="E19" s="4"/>
      <c r="F19" s="4"/>
      <c r="G19" s="4"/>
      <c r="H19" s="4"/>
      <c r="I19" s="4"/>
      <c r="J19" s="4"/>
      <c r="K19" s="1"/>
    </row>
    <row r="20" spans="2:11">
      <c r="B20" s="63" t="s">
        <v>33</v>
      </c>
      <c r="C20" s="63"/>
      <c r="D20" s="63"/>
      <c r="E20" s="63"/>
      <c r="F20" s="63"/>
      <c r="G20" s="63"/>
      <c r="H20" s="63"/>
      <c r="I20" s="63"/>
      <c r="J20" s="63"/>
      <c r="K20" s="1"/>
    </row>
    <row r="21" spans="2:11">
      <c r="B21" s="6"/>
      <c r="C21" s="6"/>
      <c r="D21" s="6"/>
      <c r="E21" s="6"/>
      <c r="F21" s="6"/>
      <c r="G21" s="6"/>
      <c r="H21" s="6"/>
      <c r="I21" s="6"/>
      <c r="J21" s="6"/>
      <c r="K21" s="1"/>
    </row>
    <row r="22" spans="2:11" ht="68.25" customHeight="1">
      <c r="B22" s="7" t="s">
        <v>16</v>
      </c>
      <c r="C22" s="7" t="s">
        <v>17</v>
      </c>
      <c r="D22" s="7" t="s">
        <v>18</v>
      </c>
      <c r="E22" s="7" t="s">
        <v>19</v>
      </c>
      <c r="F22" s="7" t="s">
        <v>68</v>
      </c>
      <c r="G22" s="7" t="s">
        <v>69</v>
      </c>
      <c r="H22" s="8" t="s">
        <v>20</v>
      </c>
      <c r="I22" s="8" t="s">
        <v>21</v>
      </c>
      <c r="J22" s="8" t="s">
        <v>22</v>
      </c>
      <c r="K22" s="1"/>
    </row>
    <row r="23" spans="2:11">
      <c r="B23" s="9" t="s">
        <v>23</v>
      </c>
      <c r="C23" s="9" t="s">
        <v>24</v>
      </c>
      <c r="D23" s="9" t="s">
        <v>25</v>
      </c>
      <c r="E23" s="9" t="s">
        <v>26</v>
      </c>
      <c r="F23" s="9" t="s">
        <v>27</v>
      </c>
      <c r="G23" s="9" t="s">
        <v>28</v>
      </c>
      <c r="H23" s="10" t="s">
        <v>29</v>
      </c>
      <c r="I23" s="10" t="s">
        <v>30</v>
      </c>
      <c r="J23" s="10" t="s">
        <v>31</v>
      </c>
      <c r="K23" s="1"/>
    </row>
    <row r="24" spans="2:11" ht="37.5" customHeight="1">
      <c r="B24" s="11">
        <v>1</v>
      </c>
      <c r="C24" s="27" t="s">
        <v>45</v>
      </c>
      <c r="D24" s="28" t="s">
        <v>34</v>
      </c>
      <c r="E24" s="29">
        <v>7000</v>
      </c>
      <c r="F24" s="12"/>
      <c r="G24" s="12">
        <f>E24*F24</f>
        <v>0</v>
      </c>
      <c r="H24" s="13">
        <v>0.23</v>
      </c>
      <c r="I24" s="13">
        <f>SUM(G24*H24+G24)</f>
        <v>0</v>
      </c>
      <c r="J24" s="13"/>
      <c r="K24" s="1"/>
    </row>
    <row r="25" spans="2:11" ht="22.5">
      <c r="B25" s="11">
        <v>2</v>
      </c>
      <c r="C25" s="27" t="s">
        <v>46</v>
      </c>
      <c r="D25" s="30" t="s">
        <v>34</v>
      </c>
      <c r="E25" s="29">
        <v>200</v>
      </c>
      <c r="F25" s="12"/>
      <c r="G25" s="12">
        <f t="shared" ref="G25:G39" si="0">E25*F25</f>
        <v>0</v>
      </c>
      <c r="H25" s="13">
        <v>0.23</v>
      </c>
      <c r="I25" s="13">
        <f t="shared" ref="I25:I39" si="1">SUM(G25*H25+G25)</f>
        <v>0</v>
      </c>
      <c r="J25" s="13"/>
      <c r="K25" s="1"/>
    </row>
    <row r="26" spans="2:11" ht="22.5">
      <c r="B26" s="11">
        <v>3</v>
      </c>
      <c r="C26" s="27" t="s">
        <v>35</v>
      </c>
      <c r="D26" s="31" t="s">
        <v>34</v>
      </c>
      <c r="E26" s="29">
        <v>100</v>
      </c>
      <c r="F26" s="12"/>
      <c r="G26" s="12">
        <f t="shared" si="0"/>
        <v>0</v>
      </c>
      <c r="H26" s="13">
        <v>0.23</v>
      </c>
      <c r="I26" s="13">
        <f t="shared" si="1"/>
        <v>0</v>
      </c>
      <c r="J26" s="13"/>
      <c r="K26" s="1"/>
    </row>
    <row r="27" spans="2:11" ht="22.5">
      <c r="B27" s="11">
        <v>4</v>
      </c>
      <c r="C27" s="27" t="s">
        <v>36</v>
      </c>
      <c r="D27" s="31" t="s">
        <v>34</v>
      </c>
      <c r="E27" s="29">
        <v>450</v>
      </c>
      <c r="F27" s="12"/>
      <c r="G27" s="12">
        <f t="shared" si="0"/>
        <v>0</v>
      </c>
      <c r="H27" s="13">
        <v>0.23</v>
      </c>
      <c r="I27" s="13">
        <f t="shared" si="1"/>
        <v>0</v>
      </c>
      <c r="J27" s="13"/>
      <c r="K27" s="1"/>
    </row>
    <row r="28" spans="2:11" ht="33.75">
      <c r="B28" s="11">
        <v>5</v>
      </c>
      <c r="C28" s="27" t="s">
        <v>51</v>
      </c>
      <c r="D28" s="31" t="s">
        <v>34</v>
      </c>
      <c r="E28" s="29">
        <v>450</v>
      </c>
      <c r="F28" s="12"/>
      <c r="G28" s="12">
        <f t="shared" si="0"/>
        <v>0</v>
      </c>
      <c r="H28" s="13">
        <v>0.23</v>
      </c>
      <c r="I28" s="13">
        <f t="shared" si="1"/>
        <v>0</v>
      </c>
      <c r="J28" s="13"/>
      <c r="K28" s="1"/>
    </row>
    <row r="29" spans="2:11" ht="22.5">
      <c r="B29" s="11">
        <v>6</v>
      </c>
      <c r="C29" s="27" t="s">
        <v>37</v>
      </c>
      <c r="D29" s="31" t="s">
        <v>34</v>
      </c>
      <c r="E29" s="32">
        <v>450</v>
      </c>
      <c r="F29" s="12"/>
      <c r="G29" s="12">
        <f t="shared" si="0"/>
        <v>0</v>
      </c>
      <c r="H29" s="13">
        <v>0.23</v>
      </c>
      <c r="I29" s="13">
        <f t="shared" si="1"/>
        <v>0</v>
      </c>
      <c r="J29" s="13"/>
      <c r="K29" s="1"/>
    </row>
    <row r="30" spans="2:11" ht="22.5">
      <c r="B30" s="11">
        <v>7</v>
      </c>
      <c r="C30" s="27" t="s">
        <v>38</v>
      </c>
      <c r="D30" s="31" t="s">
        <v>34</v>
      </c>
      <c r="E30" s="32">
        <v>650</v>
      </c>
      <c r="F30" s="12"/>
      <c r="G30" s="12">
        <f t="shared" si="0"/>
        <v>0</v>
      </c>
      <c r="H30" s="13">
        <v>0.23</v>
      </c>
      <c r="I30" s="13">
        <f t="shared" si="1"/>
        <v>0</v>
      </c>
      <c r="J30" s="13"/>
      <c r="K30" s="1"/>
    </row>
    <row r="31" spans="2:11" ht="33.75">
      <c r="B31" s="11">
        <v>8</v>
      </c>
      <c r="C31" s="27" t="s">
        <v>42</v>
      </c>
      <c r="D31" s="31" t="s">
        <v>34</v>
      </c>
      <c r="E31" s="32">
        <v>700</v>
      </c>
      <c r="F31" s="12"/>
      <c r="G31" s="12">
        <f t="shared" si="0"/>
        <v>0</v>
      </c>
      <c r="H31" s="13">
        <v>0.23</v>
      </c>
      <c r="I31" s="13">
        <f t="shared" si="1"/>
        <v>0</v>
      </c>
      <c r="J31" s="13"/>
      <c r="K31" s="1"/>
    </row>
    <row r="32" spans="2:11" ht="22.5">
      <c r="B32" s="11">
        <v>9</v>
      </c>
      <c r="C32" s="27" t="s">
        <v>41</v>
      </c>
      <c r="D32" s="31" t="s">
        <v>34</v>
      </c>
      <c r="E32" s="32">
        <v>1200</v>
      </c>
      <c r="F32" s="12"/>
      <c r="G32" s="12">
        <f t="shared" si="0"/>
        <v>0</v>
      </c>
      <c r="H32" s="13">
        <v>0.23</v>
      </c>
      <c r="I32" s="13">
        <f t="shared" si="1"/>
        <v>0</v>
      </c>
      <c r="J32" s="13"/>
      <c r="K32" s="1"/>
    </row>
    <row r="33" spans="2:11" ht="22.5">
      <c r="B33" s="11">
        <v>10</v>
      </c>
      <c r="C33" s="27" t="s">
        <v>39</v>
      </c>
      <c r="D33" s="31" t="s">
        <v>34</v>
      </c>
      <c r="E33" s="32">
        <v>3000</v>
      </c>
      <c r="F33" s="12"/>
      <c r="G33" s="12">
        <f t="shared" si="0"/>
        <v>0</v>
      </c>
      <c r="H33" s="13">
        <v>0.23</v>
      </c>
      <c r="I33" s="13">
        <f t="shared" si="1"/>
        <v>0</v>
      </c>
      <c r="J33" s="13"/>
      <c r="K33" s="1"/>
    </row>
    <row r="34" spans="2:11" ht="33.75">
      <c r="B34" s="11">
        <v>11</v>
      </c>
      <c r="C34" s="27" t="s">
        <v>40</v>
      </c>
      <c r="D34" s="31" t="s">
        <v>34</v>
      </c>
      <c r="E34" s="32">
        <v>400</v>
      </c>
      <c r="F34" s="12"/>
      <c r="G34" s="12">
        <f t="shared" si="0"/>
        <v>0</v>
      </c>
      <c r="H34" s="13">
        <v>0.23</v>
      </c>
      <c r="I34" s="13">
        <f t="shared" si="1"/>
        <v>0</v>
      </c>
      <c r="J34" s="13"/>
      <c r="K34" s="1"/>
    </row>
    <row r="35" spans="2:11" ht="33.75">
      <c r="B35" s="11">
        <v>12</v>
      </c>
      <c r="C35" s="27" t="s">
        <v>44</v>
      </c>
      <c r="D35" s="31" t="s">
        <v>34</v>
      </c>
      <c r="E35" s="32">
        <v>200</v>
      </c>
      <c r="F35" s="12"/>
      <c r="G35" s="12">
        <f t="shared" si="0"/>
        <v>0</v>
      </c>
      <c r="H35" s="13">
        <v>0.23</v>
      </c>
      <c r="I35" s="13">
        <f t="shared" si="1"/>
        <v>0</v>
      </c>
      <c r="J35" s="13"/>
      <c r="K35" s="1"/>
    </row>
    <row r="36" spans="2:11" ht="33.75">
      <c r="B36" s="11">
        <v>13</v>
      </c>
      <c r="C36" s="27" t="s">
        <v>43</v>
      </c>
      <c r="D36" s="31" t="s">
        <v>34</v>
      </c>
      <c r="E36" s="32">
        <v>300</v>
      </c>
      <c r="F36" s="12"/>
      <c r="G36" s="12">
        <f t="shared" si="0"/>
        <v>0</v>
      </c>
      <c r="H36" s="13">
        <v>0.23</v>
      </c>
      <c r="I36" s="13">
        <f t="shared" si="1"/>
        <v>0</v>
      </c>
      <c r="J36" s="13"/>
      <c r="K36" s="1"/>
    </row>
    <row r="37" spans="2:11" ht="33.75">
      <c r="B37" s="11">
        <v>14</v>
      </c>
      <c r="C37" s="27" t="s">
        <v>47</v>
      </c>
      <c r="D37" s="31" t="s">
        <v>34</v>
      </c>
      <c r="E37" s="32">
        <v>500</v>
      </c>
      <c r="F37" s="12"/>
      <c r="G37" s="12">
        <f t="shared" si="0"/>
        <v>0</v>
      </c>
      <c r="H37" s="13">
        <v>0.23</v>
      </c>
      <c r="I37" s="13">
        <f t="shared" si="1"/>
        <v>0</v>
      </c>
      <c r="J37" s="13"/>
      <c r="K37" s="1"/>
    </row>
    <row r="38" spans="2:11" ht="22.5">
      <c r="B38" s="11">
        <v>15</v>
      </c>
      <c r="C38" s="27" t="s">
        <v>48</v>
      </c>
      <c r="D38" s="31" t="s">
        <v>34</v>
      </c>
      <c r="E38" s="32">
        <v>100</v>
      </c>
      <c r="F38" s="12"/>
      <c r="G38" s="12">
        <f t="shared" si="0"/>
        <v>0</v>
      </c>
      <c r="H38" s="13">
        <v>0.23</v>
      </c>
      <c r="I38" s="13">
        <f t="shared" si="1"/>
        <v>0</v>
      </c>
      <c r="J38" s="13"/>
      <c r="K38" s="1"/>
    </row>
    <row r="39" spans="2:11" ht="33.75">
      <c r="B39" s="11">
        <v>16</v>
      </c>
      <c r="C39" s="27" t="s">
        <v>50</v>
      </c>
      <c r="D39" s="31" t="s">
        <v>34</v>
      </c>
      <c r="E39" s="32">
        <v>900</v>
      </c>
      <c r="F39" s="12"/>
      <c r="G39" s="12">
        <f t="shared" si="0"/>
        <v>0</v>
      </c>
      <c r="H39" s="13">
        <v>0.23</v>
      </c>
      <c r="I39" s="13">
        <f t="shared" si="1"/>
        <v>0</v>
      </c>
      <c r="J39" s="13"/>
      <c r="K39" s="1"/>
    </row>
    <row r="40" spans="2:11">
      <c r="B40" s="65" t="s">
        <v>32</v>
      </c>
      <c r="C40" s="66"/>
      <c r="D40" s="66"/>
      <c r="E40" s="66"/>
      <c r="F40" s="67"/>
      <c r="G40" s="35">
        <f>SUM(G24:G39)</f>
        <v>0</v>
      </c>
      <c r="H40" s="13"/>
      <c r="I40" s="13">
        <f>SUM(I24:I39)</f>
        <v>0</v>
      </c>
      <c r="J40" s="13"/>
      <c r="K40" s="1"/>
    </row>
    <row r="41" spans="2:11">
      <c r="B41" s="71" t="s">
        <v>59</v>
      </c>
      <c r="C41" s="71"/>
      <c r="D41" s="71"/>
      <c r="E41" s="71"/>
      <c r="F41" s="71"/>
      <c r="G41" s="71"/>
      <c r="H41" s="71"/>
      <c r="I41" s="71"/>
      <c r="J41" s="71"/>
      <c r="K41" s="1"/>
    </row>
    <row r="42" spans="2:11">
      <c r="B42" s="71"/>
      <c r="C42" s="71"/>
      <c r="D42" s="71"/>
      <c r="E42" s="71"/>
      <c r="F42" s="71"/>
      <c r="G42" s="71"/>
      <c r="H42" s="71"/>
      <c r="I42" s="71"/>
      <c r="J42" s="71"/>
      <c r="K42" s="1"/>
    </row>
    <row r="43" spans="2:11">
      <c r="B43" s="14"/>
      <c r="C43" s="14"/>
      <c r="D43" s="14"/>
      <c r="E43" s="14"/>
      <c r="F43" s="14"/>
      <c r="G43" s="14"/>
      <c r="H43" s="14"/>
      <c r="I43" s="14"/>
      <c r="J43" s="14"/>
      <c r="K43" s="1"/>
    </row>
    <row r="44" spans="2:11">
      <c r="B44" s="72" t="s">
        <v>60</v>
      </c>
      <c r="C44" s="72"/>
      <c r="D44" s="72"/>
      <c r="E44" s="72"/>
      <c r="F44" s="72"/>
      <c r="G44" s="72"/>
      <c r="H44" s="72"/>
      <c r="I44" s="72"/>
      <c r="J44" s="72"/>
      <c r="K44" s="1"/>
    </row>
    <row r="45" spans="2:11">
      <c r="B45" s="72"/>
      <c r="C45" s="72"/>
      <c r="D45" s="72"/>
      <c r="E45" s="72"/>
      <c r="F45" s="72"/>
      <c r="G45" s="72"/>
      <c r="H45" s="72"/>
      <c r="I45" s="72"/>
      <c r="J45" s="72"/>
      <c r="K45" s="1"/>
    </row>
    <row r="46" spans="2:11">
      <c r="B46" s="36"/>
      <c r="C46" s="37"/>
      <c r="D46" s="37"/>
      <c r="E46" s="37"/>
      <c r="F46" s="37"/>
      <c r="G46" s="37"/>
      <c r="H46" s="37"/>
      <c r="I46" s="37"/>
      <c r="J46" s="37"/>
      <c r="K46" s="1"/>
    </row>
    <row r="47" spans="2:11">
      <c r="B47" s="37" t="s">
        <v>61</v>
      </c>
      <c r="C47" s="37"/>
      <c r="D47" s="37"/>
      <c r="E47" s="37"/>
      <c r="F47" s="37"/>
      <c r="G47" s="37"/>
      <c r="H47" s="37"/>
      <c r="I47" s="37"/>
      <c r="J47" s="37"/>
      <c r="K47" s="1"/>
    </row>
    <row r="48" spans="2:11">
      <c r="B48" s="77" t="s">
        <v>62</v>
      </c>
      <c r="C48" s="77"/>
      <c r="D48" s="4"/>
      <c r="E48" s="1"/>
      <c r="F48" s="40"/>
      <c r="G48" s="40" t="s">
        <v>64</v>
      </c>
      <c r="H48" s="40"/>
      <c r="I48" s="40"/>
      <c r="J48" s="40"/>
      <c r="K48" s="1"/>
    </row>
    <row r="49" spans="2:11">
      <c r="B49" s="15"/>
      <c r="C49" s="15"/>
      <c r="D49" s="15"/>
      <c r="E49" s="15"/>
      <c r="F49" s="15"/>
      <c r="G49" s="41" t="s">
        <v>63</v>
      </c>
      <c r="H49" s="41"/>
      <c r="I49" s="41"/>
      <c r="J49" s="15"/>
      <c r="K49" s="1"/>
    </row>
    <row r="50" spans="2:11">
      <c r="B50" s="38"/>
      <c r="C50" s="39"/>
      <c r="D50" s="39"/>
      <c r="E50" s="39"/>
      <c r="F50" s="39"/>
      <c r="G50" s="39"/>
      <c r="H50" s="78" t="s">
        <v>65</v>
      </c>
      <c r="I50" s="78"/>
      <c r="J50" s="78"/>
      <c r="K50" s="1"/>
    </row>
    <row r="51" spans="2:11">
      <c r="B51" s="39"/>
      <c r="C51" s="39"/>
      <c r="D51" s="39"/>
      <c r="E51" s="39"/>
      <c r="F51" s="39"/>
      <c r="G51" s="42" t="s">
        <v>66</v>
      </c>
      <c r="H51" s="42"/>
      <c r="I51" s="42"/>
      <c r="J51" s="39"/>
      <c r="K51" s="1"/>
    </row>
    <row r="52" spans="2:11">
      <c r="B52" s="38"/>
      <c r="C52" s="38"/>
      <c r="D52" s="38"/>
      <c r="E52" s="38"/>
      <c r="F52" s="38"/>
      <c r="G52" s="38"/>
      <c r="H52" s="69" t="s">
        <v>67</v>
      </c>
      <c r="I52" s="69"/>
      <c r="J52" s="69"/>
      <c r="K52" s="1"/>
    </row>
    <row r="53" spans="2:11">
      <c r="B53" s="38"/>
      <c r="C53" s="38"/>
      <c r="D53" s="38"/>
      <c r="E53" s="38"/>
      <c r="F53" s="38"/>
      <c r="G53" s="38"/>
      <c r="H53" s="38"/>
      <c r="I53" s="38"/>
      <c r="J53" s="38"/>
      <c r="K53" s="1"/>
    </row>
    <row r="54" spans="2:11">
      <c r="B54" s="16"/>
      <c r="C54" s="17"/>
      <c r="D54" s="17"/>
      <c r="E54" s="16"/>
      <c r="F54" s="18"/>
      <c r="G54" s="18"/>
      <c r="H54" s="19"/>
      <c r="I54" s="19"/>
      <c r="J54" s="19"/>
      <c r="K54" s="1"/>
    </row>
    <row r="55" spans="2:11">
      <c r="B55" s="16"/>
      <c r="C55" s="34"/>
      <c r="D55" s="34"/>
      <c r="E55" s="34"/>
      <c r="F55" s="34"/>
      <c r="G55" s="34"/>
      <c r="H55" s="34"/>
      <c r="I55" s="34"/>
      <c r="J55" s="34"/>
      <c r="K55" s="1"/>
    </row>
    <row r="56" spans="2:11">
      <c r="B56" s="16"/>
      <c r="C56" s="34"/>
      <c r="D56" s="34"/>
      <c r="E56" s="34"/>
      <c r="F56" s="34"/>
      <c r="G56" s="34"/>
      <c r="H56" s="34"/>
      <c r="I56" s="34"/>
      <c r="J56" s="34"/>
      <c r="K56" s="1"/>
    </row>
    <row r="57" spans="2:11">
      <c r="B57" s="16"/>
      <c r="C57" s="17"/>
      <c r="D57" s="17"/>
      <c r="E57" s="16"/>
      <c r="F57" s="18"/>
      <c r="G57" s="18"/>
      <c r="H57" s="19"/>
      <c r="I57" s="19"/>
      <c r="J57" s="19"/>
      <c r="K57" s="1"/>
    </row>
    <row r="58" spans="2:11">
      <c r="B58" s="16"/>
      <c r="C58" s="17"/>
      <c r="D58" s="17"/>
      <c r="E58" s="16"/>
      <c r="F58" s="18"/>
      <c r="G58" s="18"/>
      <c r="H58" s="19"/>
      <c r="I58" s="19"/>
      <c r="J58" s="19"/>
      <c r="K58" s="1"/>
    </row>
    <row r="59" spans="2:11">
      <c r="B59" s="16"/>
      <c r="C59" s="17"/>
      <c r="D59" s="17"/>
      <c r="E59" s="16"/>
      <c r="F59" s="18"/>
      <c r="G59" s="18"/>
      <c r="H59" s="19"/>
      <c r="I59" s="19"/>
      <c r="J59" s="19"/>
      <c r="K59" s="1"/>
    </row>
    <row r="60" spans="2:11">
      <c r="B60" s="73"/>
      <c r="C60" s="74"/>
      <c r="D60" s="74"/>
      <c r="E60" s="74"/>
      <c r="F60" s="74"/>
      <c r="G60" s="74"/>
      <c r="H60" s="74"/>
      <c r="I60" s="74"/>
      <c r="J60" s="74"/>
      <c r="K60" s="1"/>
    </row>
    <row r="61" spans="2:11">
      <c r="B61" s="74"/>
      <c r="C61" s="74"/>
      <c r="D61" s="74"/>
      <c r="E61" s="74"/>
      <c r="F61" s="74"/>
      <c r="G61" s="74"/>
      <c r="H61" s="74"/>
      <c r="I61" s="74"/>
      <c r="J61" s="74"/>
      <c r="K61" s="1"/>
    </row>
    <row r="62" spans="2:11">
      <c r="B62" s="73"/>
      <c r="C62" s="74"/>
      <c r="D62" s="74"/>
      <c r="E62" s="74"/>
      <c r="F62" s="74"/>
      <c r="G62" s="74"/>
      <c r="H62" s="74"/>
      <c r="I62" s="74"/>
      <c r="J62" s="74"/>
      <c r="K62" s="1"/>
    </row>
    <row r="63" spans="2:11">
      <c r="B63" s="74"/>
      <c r="C63" s="74"/>
      <c r="D63" s="74"/>
      <c r="E63" s="74"/>
      <c r="F63" s="74"/>
      <c r="G63" s="74"/>
      <c r="H63" s="74"/>
      <c r="I63" s="74"/>
      <c r="J63" s="74"/>
      <c r="K63" s="1"/>
    </row>
    <row r="64" spans="2:11">
      <c r="B64" s="73"/>
      <c r="C64" s="74"/>
      <c r="D64" s="74"/>
      <c r="E64" s="74"/>
      <c r="F64" s="74"/>
      <c r="G64" s="74"/>
      <c r="H64" s="74"/>
      <c r="I64" s="74"/>
      <c r="J64" s="74"/>
      <c r="K64" s="1"/>
    </row>
    <row r="65" spans="2:11">
      <c r="B65" s="74"/>
      <c r="C65" s="74"/>
      <c r="D65" s="74"/>
      <c r="E65" s="74"/>
      <c r="F65" s="74"/>
      <c r="G65" s="74"/>
      <c r="H65" s="74"/>
      <c r="I65" s="74"/>
      <c r="J65" s="74"/>
      <c r="K65" s="1"/>
    </row>
    <row r="66" spans="2:11">
      <c r="B66" s="17"/>
      <c r="C66" s="17"/>
      <c r="D66" s="17"/>
      <c r="E66" s="17"/>
      <c r="F66" s="20"/>
      <c r="G66" s="20"/>
      <c r="H66" s="17"/>
      <c r="I66" s="17"/>
      <c r="J66" s="17"/>
      <c r="K66" s="1"/>
    </row>
    <row r="67" spans="2:11">
      <c r="B67" s="17"/>
      <c r="C67" s="17"/>
      <c r="D67" s="17"/>
      <c r="E67" s="17"/>
      <c r="F67" s="20"/>
      <c r="G67" s="20"/>
      <c r="H67" s="17"/>
      <c r="I67" s="17"/>
      <c r="J67" s="17"/>
      <c r="K67" s="1"/>
    </row>
    <row r="68" spans="2:11">
      <c r="B68" s="17"/>
      <c r="C68" s="17"/>
      <c r="D68" s="17"/>
      <c r="E68" s="17"/>
      <c r="F68" s="20"/>
      <c r="G68" s="20"/>
      <c r="H68" s="17"/>
      <c r="I68" s="17"/>
      <c r="J68" s="17"/>
      <c r="K68" s="1"/>
    </row>
    <row r="69" spans="2:11">
      <c r="B69" s="17"/>
      <c r="C69" s="21"/>
      <c r="D69" s="17"/>
      <c r="E69" s="16"/>
      <c r="F69" s="18"/>
      <c r="G69" s="18"/>
      <c r="H69" s="19"/>
      <c r="I69" s="19"/>
      <c r="J69" s="19"/>
      <c r="K69" s="1"/>
    </row>
    <row r="70" spans="2:11">
      <c r="B70" s="22"/>
      <c r="C70" s="23"/>
      <c r="D70" s="23"/>
      <c r="E70" s="23"/>
      <c r="F70" s="23"/>
      <c r="G70" s="23"/>
      <c r="H70" s="24"/>
      <c r="I70" s="25"/>
      <c r="J70" s="24"/>
      <c r="K70" s="1"/>
    </row>
    <row r="71" spans="2:11"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2:11"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2:11"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2:11">
      <c r="B74" s="1"/>
      <c r="C74" s="1"/>
      <c r="D74" s="1"/>
      <c r="E74" s="1"/>
      <c r="F74" s="75"/>
      <c r="G74" s="75"/>
      <c r="H74" s="76"/>
      <c r="I74" s="76"/>
      <c r="J74" s="76"/>
      <c r="K74" s="1"/>
    </row>
    <row r="75" spans="2:11">
      <c r="B75" s="1"/>
      <c r="C75" s="1"/>
      <c r="D75" s="1"/>
      <c r="E75" s="1"/>
      <c r="F75" s="1"/>
      <c r="G75" s="1"/>
      <c r="H75" s="70"/>
      <c r="I75" s="70"/>
      <c r="J75" s="70"/>
      <c r="K75" s="1"/>
    </row>
    <row r="76" spans="2:11">
      <c r="K76" s="1"/>
    </row>
    <row r="77" spans="2:11">
      <c r="F77" s="26"/>
      <c r="G77" s="26"/>
      <c r="K77" s="1"/>
    </row>
    <row r="78" spans="2:11">
      <c r="F78" s="26"/>
      <c r="G78" s="26"/>
      <c r="K78" s="1"/>
    </row>
    <row r="79" spans="2:11">
      <c r="K79" s="1"/>
    </row>
    <row r="80" spans="2:11">
      <c r="K80" s="1"/>
    </row>
    <row r="81" spans="11:11">
      <c r="K81" s="1"/>
    </row>
    <row r="82" spans="11:11">
      <c r="K82" s="1"/>
    </row>
    <row r="83" spans="11:11">
      <c r="K83" s="1"/>
    </row>
    <row r="84" spans="11:11">
      <c r="K84" s="1"/>
    </row>
    <row r="85" spans="11:11">
      <c r="K85" s="1"/>
    </row>
    <row r="86" spans="11:11">
      <c r="K86" s="1"/>
    </row>
    <row r="87" spans="11:11">
      <c r="K87" s="1"/>
    </row>
    <row r="88" spans="11:11">
      <c r="K88" s="1"/>
    </row>
    <row r="89" spans="11:11">
      <c r="K89" s="1"/>
    </row>
    <row r="90" spans="11:11">
      <c r="K90" s="1"/>
    </row>
    <row r="91" spans="11:11">
      <c r="K91" s="1"/>
    </row>
    <row r="92" spans="11:11">
      <c r="K92" s="33"/>
    </row>
    <row r="93" spans="11:11">
      <c r="K93" s="1"/>
    </row>
    <row r="94" spans="11:11">
      <c r="K94" s="1"/>
    </row>
    <row r="95" spans="11:11">
      <c r="K95" s="1"/>
    </row>
    <row r="96" spans="11:11">
      <c r="K96" s="1"/>
    </row>
    <row r="97" spans="11:11">
      <c r="K97" s="1"/>
    </row>
    <row r="98" spans="11:11">
      <c r="K98" s="1"/>
    </row>
    <row r="99" spans="11:11">
      <c r="K99" s="1"/>
    </row>
    <row r="100" spans="11:11">
      <c r="K100" s="1"/>
    </row>
    <row r="101" spans="11:11">
      <c r="K101" s="1"/>
    </row>
    <row r="102" spans="11:11">
      <c r="K102" s="1"/>
    </row>
    <row r="103" spans="11:11">
      <c r="K103" s="1"/>
    </row>
    <row r="104" spans="11:11">
      <c r="K104" s="1"/>
    </row>
    <row r="105" spans="11:11">
      <c r="K105" s="1"/>
    </row>
    <row r="106" spans="11:11">
      <c r="K106" s="1"/>
    </row>
    <row r="107" spans="11:11">
      <c r="K107" s="34"/>
    </row>
    <row r="108" spans="11:11">
      <c r="K108" s="34"/>
    </row>
    <row r="109" spans="11:11">
      <c r="K109" s="1"/>
    </row>
    <row r="110" spans="11:11">
      <c r="K110" s="1"/>
    </row>
    <row r="111" spans="11:11">
      <c r="K111" s="1"/>
    </row>
    <row r="112" spans="11:11">
      <c r="K112" s="1"/>
    </row>
    <row r="113" spans="11:11">
      <c r="K113" s="1"/>
    </row>
    <row r="114" spans="11:11">
      <c r="K114" s="1"/>
    </row>
    <row r="115" spans="11:11">
      <c r="K115" s="1"/>
    </row>
    <row r="116" spans="11:11">
      <c r="K116" s="1"/>
    </row>
    <row r="117" spans="11:11">
      <c r="K117" s="1"/>
    </row>
    <row r="118" spans="11:11">
      <c r="K118" s="1"/>
    </row>
    <row r="119" spans="11:11">
      <c r="K119" s="1"/>
    </row>
    <row r="120" spans="11:11">
      <c r="K120" s="1"/>
    </row>
    <row r="121" spans="11:11">
      <c r="K121" s="1"/>
    </row>
    <row r="122" spans="11:11">
      <c r="K122" s="1"/>
    </row>
    <row r="123" spans="11:11">
      <c r="K123" s="1"/>
    </row>
    <row r="124" spans="11:11">
      <c r="K124" s="1"/>
    </row>
    <row r="125" spans="11:11">
      <c r="K125" s="1"/>
    </row>
    <row r="126" spans="11:11">
      <c r="K126" s="1"/>
    </row>
    <row r="127" spans="11:11">
      <c r="K127" s="1"/>
    </row>
  </sheetData>
  <mergeCells count="43">
    <mergeCell ref="H52:J52"/>
    <mergeCell ref="H75:J75"/>
    <mergeCell ref="B41:J42"/>
    <mergeCell ref="B44:J45"/>
    <mergeCell ref="B60:J61"/>
    <mergeCell ref="B62:J63"/>
    <mergeCell ref="B64:J65"/>
    <mergeCell ref="F74:J74"/>
    <mergeCell ref="B48:C48"/>
    <mergeCell ref="H50:J50"/>
    <mergeCell ref="B40:F40"/>
    <mergeCell ref="B15:C15"/>
    <mergeCell ref="D15:E15"/>
    <mergeCell ref="H15:I15"/>
    <mergeCell ref="B16:C16"/>
    <mergeCell ref="D16:E16"/>
    <mergeCell ref="H16:I16"/>
    <mergeCell ref="B17:C17"/>
    <mergeCell ref="D17:E17"/>
    <mergeCell ref="H17:I17"/>
    <mergeCell ref="B18:J18"/>
    <mergeCell ref="B20:J20"/>
    <mergeCell ref="B14:C14"/>
    <mergeCell ref="D14:E14"/>
    <mergeCell ref="H14:I14"/>
    <mergeCell ref="D6:J6"/>
    <mergeCell ref="B7:C7"/>
    <mergeCell ref="D7:J7"/>
    <mergeCell ref="B8:J8"/>
    <mergeCell ref="B9:J9"/>
    <mergeCell ref="B11:C11"/>
    <mergeCell ref="D11:J11"/>
    <mergeCell ref="B12:C12"/>
    <mergeCell ref="D12:J12"/>
    <mergeCell ref="B13:C13"/>
    <mergeCell ref="D13:E13"/>
    <mergeCell ref="H13:I13"/>
    <mergeCell ref="B2:J2"/>
    <mergeCell ref="B3:J3"/>
    <mergeCell ref="B4:C4"/>
    <mergeCell ref="D4:J4"/>
    <mergeCell ref="B5:C5"/>
    <mergeCell ref="D5:J5"/>
  </mergeCells>
  <pageMargins left="0.7" right="0.7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2018-05-28T12:01:43Z</dcterms:modified>
</cp:coreProperties>
</file>