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124" i="1" l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23" i="1"/>
  <c r="H12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03" i="1"/>
  <c r="H103" i="1" s="1"/>
  <c r="G90" i="1"/>
  <c r="H90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142" i="1" l="1"/>
</calcChain>
</file>

<file path=xl/sharedStrings.xml><?xml version="1.0" encoding="utf-8"?>
<sst xmlns="http://schemas.openxmlformats.org/spreadsheetml/2006/main" count="288" uniqueCount="173">
  <si>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</si>
  <si>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</si>
  <si>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</si>
  <si>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</si>
  <si>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</si>
  <si>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</si>
  <si>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</si>
  <si>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</si>
  <si>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</si>
  <si>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</si>
  <si>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</si>
  <si>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</si>
  <si>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</si>
  <si>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</si>
  <si>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</si>
  <si>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</si>
  <si>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</si>
  <si>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Wykaz oferowanych towarów (specyfikacja) dostaw  owoców  i warzyw świeżych w okresie 12 miesięcy</t>
  </si>
  <si>
    <t>Lp</t>
  </si>
  <si>
    <t>Asortyment</t>
  </si>
  <si>
    <t>Jm.</t>
  </si>
  <si>
    <t xml:space="preserve">Ilość </t>
  </si>
  <si>
    <t>Cena netto do kalkulacji oferty w zł</t>
  </si>
  <si>
    <t>Marża %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</si>
  <si>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</si>
  <si>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</si>
  <si>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</si>
  <si>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</si>
  <si>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</si>
  <si>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</si>
  <si>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</si>
  <si>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</si>
  <si>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</si>
  <si>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</si>
  <si>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</si>
  <si>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</si>
  <si>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</si>
  <si>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</si>
  <si>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</si>
  <si>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</si>
  <si>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kg</t>
  </si>
  <si>
    <t>szt</t>
  </si>
  <si>
    <t xml:space="preserve">                                                                                                                 RAZEM:</t>
  </si>
  <si>
    <t xml:space="preserve">          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</si>
  <si>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                      (Pożądany czytelny podpis albo podpis i pieczątka z imieniem i nazwiskiem)</t>
  </si>
  <si>
    <t xml:space="preserve">CZĘŚĆ 6 (ODDZIAŁ REWITA WAPLEWO)         DOSTAWY OWOCÓW I WARZYW ŚWIEŻYCH  CPV 03220000-9                     </t>
  </si>
  <si>
    <r>
      <t xml:space="preserve">Odpowiadajac na ogłoszenie o  zamówieniu nr sprawy RWT/PZP/23/2017 w trybie przetargu nieograniczonego na dostawy  </t>
    </r>
    <r>
      <rPr>
        <b/>
        <sz val="8"/>
        <rFont val="Arial CE"/>
        <charset val="238"/>
      </rPr>
      <t>owoców i warzyw świeżych</t>
    </r>
    <r>
      <rPr>
        <sz val="8"/>
        <rFont val="Arial CE"/>
        <charset val="238"/>
      </rPr>
      <t xml:space="preserve"> dla : AMW REWITA Sp. z o.o. ul. św. J. Odrowąża 15, 03-310 Warszawa– </t>
    </r>
    <r>
      <rPr>
        <b/>
        <sz val="8"/>
        <rFont val="Arial CE"/>
        <charset val="238"/>
      </rPr>
      <t>ODDZIAŁ REWITA WAPLEWO  CZĘŚĆ 6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</si>
  <si>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 xml:space="preserve">agrest </t>
  </si>
  <si>
    <t>aronia</t>
  </si>
  <si>
    <t xml:space="preserve">ananas dekoracyjny </t>
  </si>
  <si>
    <t xml:space="preserve">ananas miodowy </t>
  </si>
  <si>
    <t>arbuz</t>
  </si>
  <si>
    <t xml:space="preserve"> kg </t>
  </si>
  <si>
    <t>avocado</t>
  </si>
  <si>
    <t>bakłażan</t>
  </si>
  <si>
    <t>boczniak</t>
  </si>
  <si>
    <t xml:space="preserve">banan </t>
  </si>
  <si>
    <t>brzoskwinia</t>
  </si>
  <si>
    <t>botwina 250g pęczek</t>
  </si>
  <si>
    <t xml:space="preserve">brokuły </t>
  </si>
  <si>
    <t>borówka amerykańska</t>
  </si>
  <si>
    <t>brukselka</t>
  </si>
  <si>
    <t xml:space="preserve">buraki ćwikłowe </t>
  </si>
  <si>
    <t>bób</t>
  </si>
  <si>
    <t xml:space="preserve">cebula </t>
  </si>
  <si>
    <t>cebula biała cukrowa</t>
  </si>
  <si>
    <t>cebula biała czosnkowa</t>
  </si>
  <si>
    <t>cebula czerwona</t>
  </si>
  <si>
    <t>cebula szalotka</t>
  </si>
  <si>
    <t>cebula ze szczypiorem 200g pęczek</t>
  </si>
  <si>
    <t>cukinia</t>
  </si>
  <si>
    <t>cykoria</t>
  </si>
  <si>
    <t xml:space="preserve">cytryna </t>
  </si>
  <si>
    <t>czosnek 50g - główka</t>
  </si>
  <si>
    <t>czereśnie</t>
  </si>
  <si>
    <t xml:space="preserve">dynia </t>
  </si>
  <si>
    <t>fasolka szparagowa  zielona</t>
  </si>
  <si>
    <t xml:space="preserve">fasolka szparagowa  żólta </t>
  </si>
  <si>
    <t xml:space="preserve">figi świeże </t>
  </si>
  <si>
    <t>grapefruit</t>
  </si>
  <si>
    <t>granaty</t>
  </si>
  <si>
    <t xml:space="preserve">gruszki różne odmiany </t>
  </si>
  <si>
    <t>groszek cukrowy</t>
  </si>
  <si>
    <t>jabłko różne odmiany</t>
  </si>
  <si>
    <t>jarmuż</t>
  </si>
  <si>
    <t>imbir</t>
  </si>
  <si>
    <t xml:space="preserve">jagody </t>
  </si>
  <si>
    <t>jeżyny</t>
  </si>
  <si>
    <t>kaki</t>
  </si>
  <si>
    <t>kalafior</t>
  </si>
  <si>
    <t>kalarepa 250 g</t>
  </si>
  <si>
    <t xml:space="preserve">kapusta biała </t>
  </si>
  <si>
    <t>kapusta młoda</t>
  </si>
  <si>
    <t xml:space="preserve">kapusta czerwona </t>
  </si>
  <si>
    <t xml:space="preserve">kapusta kiszona </t>
  </si>
  <si>
    <t xml:space="preserve">kapusta pekińska </t>
  </si>
  <si>
    <t>kapusta włoska</t>
  </si>
  <si>
    <t>kiełki mix ( rzodkiewka, lucerna, soczewica ) op 50g</t>
  </si>
  <si>
    <t>kiwi</t>
  </si>
  <si>
    <t xml:space="preserve">koperek min. 100g pęczek </t>
  </si>
  <si>
    <t>koper włoski 200g pęczek</t>
  </si>
  <si>
    <t xml:space="preserve">kokos </t>
  </si>
  <si>
    <t>karczochy</t>
  </si>
  <si>
    <t>karambola</t>
  </si>
  <si>
    <t>kabaczki</t>
  </si>
  <si>
    <t>limonka</t>
  </si>
  <si>
    <t xml:space="preserve">malina </t>
  </si>
  <si>
    <t>mandarynka</t>
  </si>
  <si>
    <t xml:space="preserve">marchew </t>
  </si>
  <si>
    <t>mango</t>
  </si>
  <si>
    <t xml:space="preserve">marakuja </t>
  </si>
  <si>
    <t>melony</t>
  </si>
  <si>
    <t>morela</t>
  </si>
  <si>
    <t>natka pietruszki min 100g pęczek</t>
  </si>
  <si>
    <t>nektarynka</t>
  </si>
  <si>
    <t xml:space="preserve">ogórek kiszony </t>
  </si>
  <si>
    <t>ogórek małosolny</t>
  </si>
  <si>
    <t>ogórek św gruntowy</t>
  </si>
  <si>
    <t>ogórek św spod osłon krótkie</t>
  </si>
  <si>
    <t>orzechy laskowe</t>
  </si>
  <si>
    <t>orzechy włoskie</t>
  </si>
  <si>
    <t>jabłko szuszone</t>
  </si>
  <si>
    <t>gruszki suszone</t>
  </si>
  <si>
    <t xml:space="preserve">grzyby suszone borowiki </t>
  </si>
  <si>
    <t xml:space="preserve">grzyby suszone podgrzybki </t>
  </si>
  <si>
    <t>patison</t>
  </si>
  <si>
    <t>papryka świeża zielona</t>
  </si>
  <si>
    <t>papryka świeża czerwona</t>
  </si>
  <si>
    <t>papryka świeża żółta</t>
  </si>
  <si>
    <t xml:space="preserve">pieczarki </t>
  </si>
  <si>
    <t xml:space="preserve">pietruszka korzeń </t>
  </si>
  <si>
    <t>pomarańcza</t>
  </si>
  <si>
    <t>pomidor malinowy</t>
  </si>
  <si>
    <t>pomidor gruntowy</t>
  </si>
  <si>
    <t>pomidor z pod osłon</t>
  </si>
  <si>
    <t>pomidory koktajlowe</t>
  </si>
  <si>
    <t xml:space="preserve">por </t>
  </si>
  <si>
    <t>papaya</t>
  </si>
  <si>
    <t>pamelo</t>
  </si>
  <si>
    <t>pigwa</t>
  </si>
  <si>
    <t>porzeczka czerwona</t>
  </si>
  <si>
    <t>porzeczka czarna</t>
  </si>
  <si>
    <t>porzeczka biała</t>
  </si>
  <si>
    <t>rabarbar</t>
  </si>
  <si>
    <t xml:space="preserve">rzepa biała </t>
  </si>
  <si>
    <t>rzepa czarna</t>
  </si>
  <si>
    <t xml:space="preserve">rzodkiewka pęczek 200g bez naci </t>
  </si>
  <si>
    <t>sałata karbowana 100g</t>
  </si>
  <si>
    <t>sałata masłowa 100g</t>
  </si>
  <si>
    <t>sałata lodowa 200g</t>
  </si>
  <si>
    <t xml:space="preserve">sałata rukola </t>
  </si>
  <si>
    <t xml:space="preserve">sałata rzymska </t>
  </si>
  <si>
    <t>seler naciowy</t>
  </si>
  <si>
    <t xml:space="preserve">seler korzeń </t>
  </si>
  <si>
    <t>szczypior 100g</t>
  </si>
  <si>
    <t xml:space="preserve">szpinak </t>
  </si>
  <si>
    <t>szparagi sur.</t>
  </si>
  <si>
    <t>śliwki</t>
  </si>
  <si>
    <t>truskawki</t>
  </si>
  <si>
    <t>winogrona białe</t>
  </si>
  <si>
    <t>winogrona ciemne</t>
  </si>
  <si>
    <t>wiśnie</t>
  </si>
  <si>
    <t>ziemniaki młode</t>
  </si>
  <si>
    <t>ziemniaki</t>
  </si>
  <si>
    <t>żurawina</t>
  </si>
  <si>
    <t xml:space="preserve">mix ziół doniczka </t>
  </si>
  <si>
    <t>AMW REWITA Sp. z o.o  ODDZIAŁ REWITA Waplewo
Adres: Maróz 2, 11-015 Olsztynek - magazyn żywnościowy</t>
  </si>
  <si>
    <t xml:space="preserve"> Dostawy sukcesywne 6 razy w tygodniu ( od poniedziałku do soboty ) </t>
  </si>
  <si>
    <t>08.00-11.00</t>
  </si>
  <si>
    <t>Mariola Makowska tel. 502566245</t>
  </si>
  <si>
    <t>Załącznik nr  10 do SIWZ</t>
  </si>
  <si>
    <t xml:space="preserve">1. Łączna cena netto oferty w wysokości:  ………………….złotych (słownie: ……………………………….) </t>
  </si>
  <si>
    <t xml:space="preserve">2. Łączna cena brutto oferty w wysokości: ………………... złotych (słownie: ………………………….…... 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</si>
</sst>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2" fillId="0" borderId="0" xfId="0" applyFont="1"/>
    <xf numFmtId="0" fontId="2" fillId="0" borderId="4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6" fillId="0" borderId="4" xfId="2" applyFont="1" applyBorder="1" applyAlignment="1">
      <alignment horizontal="center"/>
    </xf>
    <xf numFmtId="0" fontId="2" fillId="0" borderId="0" xfId="2" applyFont="1" applyBorder="1"/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/>
    <xf numFmtId="0" fontId="4" fillId="0" borderId="4" xfId="2" applyFont="1" applyBorder="1" applyAlignment="1"/>
    <xf numFmtId="2" fontId="4" fillId="0" borderId="4" xfId="2" applyNumberFormat="1" applyFont="1" applyBorder="1" applyAlignment="1"/>
    <xf numFmtId="4" fontId="8" fillId="0" borderId="4" xfId="2" applyNumberFormat="1" applyFont="1" applyBorder="1" applyAlignment="1">
      <alignment horizontal="right" wrapText="1"/>
    </xf>
    <xf numFmtId="165" fontId="7" fillId="0" borderId="4" xfId="1" applyNumberFormat="1" applyFont="1" applyBorder="1" applyAlignment="1">
      <alignment horizontal="center" wrapText="1"/>
    </xf>
    <xf numFmtId="4" fontId="8" fillId="0" borderId="4" xfId="1" applyNumberFormat="1" applyFont="1" applyBorder="1" applyAlignment="1">
      <alignment horizontal="right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9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2" fontId="11" fillId="0" borderId="4" xfId="0" applyNumberFormat="1" applyFont="1" applyFill="1" applyBorder="1" applyAlignment="1">
      <alignment horizontal="right"/>
    </xf>
    <xf numFmtId="2" fontId="10" fillId="0" borderId="6" xfId="0" applyNumberFormat="1" applyFont="1" applyFill="1" applyBorder="1" applyAlignment="1">
      <alignment horizontal="right" vertical="center" wrapText="1"/>
    </xf>
    <xf numFmtId="2" fontId="10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4" fontId="2" fillId="0" borderId="0" xfId="2" applyNumberFormat="1" applyFont="1" applyAlignment="1"/>
    <xf numFmtId="0" fontId="5" fillId="0" borderId="0" xfId="2" applyFont="1" applyAlignment="1"/>
    <xf numFmtId="0" fontId="2" fillId="0" borderId="0" xfId="2" applyFont="1" applyAlignment="1">
      <alignment horizontal="center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2" fontId="5" fillId="0" borderId="0" xfId="2" applyNumberFormat="1" applyFont="1" applyAlignment="1"/>
    <xf numFmtId="0" fontId="2" fillId="0" borderId="0" xfId="0" applyFont="1" applyAlignment="1"/>
    <xf numFmtId="0" fontId="4" fillId="0" borderId="4" xfId="2" applyFont="1" applyBorder="1" applyAlignment="1">
      <alignment horizontal="center"/>
    </xf>
    <xf numFmtId="0" fontId="4" fillId="0" borderId="4" xfId="2" applyFont="1" applyBorder="1" applyAlignment="1"/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5" fillId="0" borderId="5" xfId="2" applyFont="1" applyBorder="1" applyAlignment="1">
      <alignment horizontal="left" wrapText="1"/>
    </xf>
    <xf numFmtId="0" fontId="4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/>
    <xf numFmtId="0" fontId="2" fillId="0" borderId="4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2" fillId="0" borderId="0" xfId="2" applyFont="1" applyAlignment="1"/>
    <xf numFmtId="0" fontId="2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abSelected="1" topLeftCell="A133" workbookViewId="0">
      <selection activeCell="E24" sqref="E24:E141"/>
    </sheetView>
  </sheetViews>
  <sheetFormatPr defaultRowHeight="15" x14ac:dyDescent="0.25"/>
  <cols>
    <col min="1" max="1" width="6" customWidth="1"/>
    <col min="2" max="2" width="22.7109375" customWidth="1"/>
    <col min="3" max="3" width="13.140625" customWidth="1"/>
    <col min="4" max="4" width="7.710937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70" t="s">
        <v>170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</row>
    <row r="3" spans="1:12" x14ac:dyDescent="0.25">
      <c r="A3" s="71" t="s">
        <v>45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1"/>
    </row>
    <row r="4" spans="1:12" ht="26.25" customHeight="1" x14ac:dyDescent="0.25">
      <c r="A4" s="73" t="s">
        <v>0</v>
      </c>
      <c r="B4" s="74"/>
      <c r="C4" s="75" t="s">
        <v>166</v>
      </c>
      <c r="D4" s="76"/>
      <c r="E4" s="66"/>
      <c r="F4" s="66"/>
      <c r="G4" s="66"/>
      <c r="H4" s="66"/>
      <c r="I4" s="66"/>
      <c r="J4" s="66"/>
      <c r="K4" s="66"/>
      <c r="L4" s="1"/>
    </row>
    <row r="5" spans="1:12" x14ac:dyDescent="0.25">
      <c r="A5" s="77" t="s">
        <v>1</v>
      </c>
      <c r="B5" s="77"/>
      <c r="C5" s="61" t="s">
        <v>167</v>
      </c>
      <c r="D5" s="62"/>
      <c r="E5" s="62"/>
      <c r="F5" s="62"/>
      <c r="G5" s="62"/>
      <c r="H5" s="62"/>
      <c r="I5" s="62"/>
      <c r="J5" s="62"/>
      <c r="K5" s="62"/>
      <c r="L5" s="1"/>
    </row>
    <row r="6" spans="1:12" x14ac:dyDescent="0.25">
      <c r="A6" s="2" t="s">
        <v>2</v>
      </c>
      <c r="B6" s="2"/>
      <c r="C6" s="61" t="s">
        <v>168</v>
      </c>
      <c r="D6" s="62"/>
      <c r="E6" s="62"/>
      <c r="F6" s="62"/>
      <c r="G6" s="62"/>
      <c r="H6" s="62"/>
      <c r="I6" s="62"/>
      <c r="J6" s="62"/>
      <c r="K6" s="62"/>
      <c r="L6" s="1"/>
    </row>
    <row r="7" spans="1:12" x14ac:dyDescent="0.25">
      <c r="A7" s="63" t="s">
        <v>3</v>
      </c>
      <c r="B7" s="63"/>
      <c r="C7" s="64" t="s">
        <v>169</v>
      </c>
      <c r="D7" s="65"/>
      <c r="E7" s="66"/>
      <c r="F7" s="62"/>
      <c r="G7" s="62"/>
      <c r="H7" s="62"/>
      <c r="I7" s="62"/>
      <c r="J7" s="62"/>
      <c r="K7" s="62"/>
      <c r="L7" s="1"/>
    </row>
    <row r="8" spans="1:12" x14ac:dyDescent="0.25">
      <c r="A8" s="67" t="s">
        <v>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1"/>
    </row>
    <row r="9" spans="1:12" x14ac:dyDescent="0.25">
      <c r="A9" s="60"/>
      <c r="B9" s="69"/>
      <c r="C9" s="69"/>
      <c r="D9" s="69"/>
      <c r="E9" s="69"/>
      <c r="F9" s="69"/>
      <c r="G9" s="69"/>
      <c r="H9" s="69"/>
      <c r="I9" s="69"/>
      <c r="J9" s="69"/>
      <c r="K9" s="69"/>
      <c r="L9" s="1"/>
    </row>
    <row r="10" spans="1:12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27" customHeight="1" x14ac:dyDescent="0.25">
      <c r="A11" s="58" t="s">
        <v>5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1"/>
    </row>
    <row r="12" spans="1:12" ht="22.5" customHeight="1" x14ac:dyDescent="0.25">
      <c r="A12" s="58" t="s">
        <v>6</v>
      </c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1"/>
    </row>
    <row r="13" spans="1:12" x14ac:dyDescent="0.25">
      <c r="A13" s="58" t="s">
        <v>7</v>
      </c>
      <c r="B13" s="56"/>
      <c r="C13" s="57"/>
      <c r="D13" s="57"/>
      <c r="E13" s="57"/>
      <c r="F13" s="5"/>
      <c r="G13" s="5"/>
      <c r="H13" s="5"/>
      <c r="I13" s="58" t="s">
        <v>8</v>
      </c>
      <c r="J13" s="56"/>
      <c r="K13" s="5"/>
      <c r="L13" s="1"/>
    </row>
    <row r="14" spans="1:12" x14ac:dyDescent="0.25">
      <c r="A14" s="56" t="s">
        <v>9</v>
      </c>
      <c r="B14" s="56"/>
      <c r="C14" s="57"/>
      <c r="D14" s="57"/>
      <c r="E14" s="57"/>
      <c r="F14" s="5"/>
      <c r="G14" s="5"/>
      <c r="H14" s="5"/>
      <c r="I14" s="58" t="s">
        <v>10</v>
      </c>
      <c r="J14" s="56"/>
      <c r="K14" s="5"/>
      <c r="L14" s="1"/>
    </row>
    <row r="15" spans="1:12" x14ac:dyDescent="0.25">
      <c r="A15" s="56" t="s">
        <v>11</v>
      </c>
      <c r="B15" s="56"/>
      <c r="C15" s="57"/>
      <c r="D15" s="57"/>
      <c r="E15" s="57"/>
      <c r="F15" s="5"/>
      <c r="G15" s="5"/>
      <c r="H15" s="5"/>
      <c r="I15" s="58" t="s">
        <v>12</v>
      </c>
      <c r="J15" s="56"/>
      <c r="K15" s="5"/>
      <c r="L15" s="1"/>
    </row>
    <row r="16" spans="1:12" x14ac:dyDescent="0.25">
      <c r="A16" s="56" t="s">
        <v>13</v>
      </c>
      <c r="B16" s="56"/>
      <c r="C16" s="57"/>
      <c r="D16" s="57"/>
      <c r="E16" s="57"/>
      <c r="F16" s="5"/>
      <c r="G16" s="5"/>
      <c r="H16" s="5"/>
      <c r="I16" s="58" t="s">
        <v>14</v>
      </c>
      <c r="J16" s="56"/>
      <c r="K16" s="5"/>
      <c r="L16" s="1"/>
    </row>
    <row r="17" spans="1:12" x14ac:dyDescent="0.25">
      <c r="A17" s="56" t="s">
        <v>15</v>
      </c>
      <c r="B17" s="56"/>
      <c r="C17" s="57"/>
      <c r="D17" s="57"/>
      <c r="E17" s="57"/>
      <c r="F17" s="5"/>
      <c r="G17" s="5"/>
      <c r="H17" s="5"/>
      <c r="I17" s="58" t="s">
        <v>16</v>
      </c>
      <c r="J17" s="58"/>
      <c r="K17" s="5"/>
      <c r="L17" s="1"/>
    </row>
    <row r="18" spans="1:12" ht="48.75" customHeight="1" x14ac:dyDescent="0.25">
      <c r="A18" s="59" t="s">
        <v>46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1"/>
    </row>
    <row r="19" spans="1:12" ht="7.5" customHeight="1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x14ac:dyDescent="0.25">
      <c r="A20" s="60" t="s">
        <v>17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1"/>
    </row>
    <row r="21" spans="1:12" ht="1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ht="48.75" customHeight="1" x14ac:dyDescent="0.25">
      <c r="A22" s="7" t="s">
        <v>18</v>
      </c>
      <c r="B22" s="7" t="s">
        <v>19</v>
      </c>
      <c r="C22" s="7" t="s">
        <v>20</v>
      </c>
      <c r="D22" s="7" t="s">
        <v>21</v>
      </c>
      <c r="E22" s="7" t="s">
        <v>22</v>
      </c>
      <c r="F22" s="7" t="s">
        <v>23</v>
      </c>
      <c r="G22" s="7" t="s">
        <v>24</v>
      </c>
      <c r="H22" s="7" t="s">
        <v>25</v>
      </c>
      <c r="I22" s="8" t="s">
        <v>26</v>
      </c>
      <c r="J22" s="8" t="s">
        <v>27</v>
      </c>
      <c r="K22" s="8" t="s">
        <v>28</v>
      </c>
      <c r="L22" s="1"/>
    </row>
    <row r="23" spans="1:12" x14ac:dyDescent="0.25">
      <c r="A23" s="9" t="s">
        <v>29</v>
      </c>
      <c r="B23" s="9" t="s">
        <v>30</v>
      </c>
      <c r="C23" s="9" t="s">
        <v>31</v>
      </c>
      <c r="D23" s="9" t="s">
        <v>32</v>
      </c>
      <c r="E23" s="9" t="s">
        <v>33</v>
      </c>
      <c r="F23" s="9" t="s">
        <v>34</v>
      </c>
      <c r="G23" s="9" t="s">
        <v>35</v>
      </c>
      <c r="H23" s="9" t="s">
        <v>36</v>
      </c>
      <c r="I23" s="10" t="s">
        <v>37</v>
      </c>
      <c r="J23" s="10" t="s">
        <v>38</v>
      </c>
      <c r="K23" s="10" t="s">
        <v>39</v>
      </c>
      <c r="L23" s="1"/>
    </row>
    <row r="24" spans="1:12" x14ac:dyDescent="0.25">
      <c r="A24" s="38">
        <v>1</v>
      </c>
      <c r="B24" s="39" t="s">
        <v>47</v>
      </c>
      <c r="C24" s="38" t="s">
        <v>40</v>
      </c>
      <c r="D24" s="38">
        <v>400</v>
      </c>
      <c r="E24" s="11">
        <v>6</v>
      </c>
      <c r="F24" s="12"/>
      <c r="G24" s="12">
        <f>E24*F24</f>
        <v>0</v>
      </c>
      <c r="H24" s="12">
        <f>D24*G24</f>
        <v>0</v>
      </c>
      <c r="I24" s="13"/>
      <c r="J24" s="14"/>
      <c r="K24" s="13"/>
      <c r="L24" s="1"/>
    </row>
    <row r="25" spans="1:12" x14ac:dyDescent="0.25">
      <c r="A25" s="38">
        <v>2</v>
      </c>
      <c r="B25" s="39" t="s">
        <v>48</v>
      </c>
      <c r="C25" s="38" t="s">
        <v>40</v>
      </c>
      <c r="D25" s="38">
        <v>400</v>
      </c>
      <c r="E25" s="11">
        <v>5</v>
      </c>
      <c r="F25" s="12"/>
      <c r="G25" s="12">
        <f t="shared" ref="G25:G122" si="0">E25*F25</f>
        <v>0</v>
      </c>
      <c r="H25" s="12">
        <f t="shared" ref="H25:H122" si="1">D25*G25</f>
        <v>0</v>
      </c>
      <c r="I25" s="13"/>
      <c r="J25" s="14"/>
      <c r="K25" s="13"/>
      <c r="L25" s="1"/>
    </row>
    <row r="26" spans="1:12" x14ac:dyDescent="0.25">
      <c r="A26" s="38">
        <v>3</v>
      </c>
      <c r="B26" s="40" t="s">
        <v>49</v>
      </c>
      <c r="C26" s="38" t="s">
        <v>41</v>
      </c>
      <c r="D26" s="38">
        <v>15</v>
      </c>
      <c r="E26" s="11">
        <v>5</v>
      </c>
      <c r="F26" s="12"/>
      <c r="G26" s="12">
        <f t="shared" si="0"/>
        <v>0</v>
      </c>
      <c r="H26" s="12">
        <f t="shared" si="1"/>
        <v>0</v>
      </c>
      <c r="I26" s="13"/>
      <c r="J26" s="14"/>
      <c r="K26" s="13"/>
      <c r="L26" s="1"/>
    </row>
    <row r="27" spans="1:12" x14ac:dyDescent="0.25">
      <c r="A27" s="38">
        <v>4</v>
      </c>
      <c r="B27" s="40" t="s">
        <v>50</v>
      </c>
      <c r="C27" s="38" t="s">
        <v>41</v>
      </c>
      <c r="D27" s="38">
        <v>200</v>
      </c>
      <c r="E27" s="11">
        <v>8</v>
      </c>
      <c r="F27" s="12"/>
      <c r="G27" s="12">
        <f t="shared" si="0"/>
        <v>0</v>
      </c>
      <c r="H27" s="12">
        <f t="shared" si="1"/>
        <v>0</v>
      </c>
      <c r="I27" s="13"/>
      <c r="J27" s="14"/>
      <c r="K27" s="13"/>
      <c r="L27" s="1"/>
    </row>
    <row r="28" spans="1:12" x14ac:dyDescent="0.25">
      <c r="A28" s="38">
        <v>5</v>
      </c>
      <c r="B28" s="41" t="s">
        <v>51</v>
      </c>
      <c r="C28" s="42" t="s">
        <v>52</v>
      </c>
      <c r="D28" s="42">
        <v>250</v>
      </c>
      <c r="E28" s="11">
        <v>1.5</v>
      </c>
      <c r="F28" s="12"/>
      <c r="G28" s="12">
        <f t="shared" si="0"/>
        <v>0</v>
      </c>
      <c r="H28" s="12">
        <f t="shared" si="1"/>
        <v>0</v>
      </c>
      <c r="I28" s="13"/>
      <c r="J28" s="14"/>
      <c r="K28" s="13"/>
      <c r="L28" s="1"/>
    </row>
    <row r="29" spans="1:12" x14ac:dyDescent="0.25">
      <c r="A29" s="38">
        <v>6</v>
      </c>
      <c r="B29" s="41" t="s">
        <v>53</v>
      </c>
      <c r="C29" s="42" t="s">
        <v>41</v>
      </c>
      <c r="D29" s="42">
        <v>30</v>
      </c>
      <c r="E29" s="11">
        <v>3</v>
      </c>
      <c r="F29" s="15"/>
      <c r="G29" s="12">
        <f t="shared" si="0"/>
        <v>0</v>
      </c>
      <c r="H29" s="12">
        <f t="shared" si="1"/>
        <v>0</v>
      </c>
      <c r="I29" s="13"/>
      <c r="J29" s="14"/>
      <c r="K29" s="13"/>
      <c r="L29" s="1"/>
    </row>
    <row r="30" spans="1:12" x14ac:dyDescent="0.25">
      <c r="A30" s="38">
        <v>7</v>
      </c>
      <c r="B30" s="41" t="s">
        <v>54</v>
      </c>
      <c r="C30" s="42" t="s">
        <v>40</v>
      </c>
      <c r="D30" s="42">
        <v>500</v>
      </c>
      <c r="E30" s="11">
        <v>7</v>
      </c>
      <c r="F30" s="15"/>
      <c r="G30" s="12">
        <f t="shared" si="0"/>
        <v>0</v>
      </c>
      <c r="H30" s="12">
        <f t="shared" si="1"/>
        <v>0</v>
      </c>
      <c r="I30" s="13"/>
      <c r="J30" s="14"/>
      <c r="K30" s="13"/>
      <c r="L30" s="1"/>
    </row>
    <row r="31" spans="1:12" x14ac:dyDescent="0.25">
      <c r="A31" s="38">
        <v>8</v>
      </c>
      <c r="B31" s="41" t="s">
        <v>55</v>
      </c>
      <c r="C31" s="42" t="s">
        <v>52</v>
      </c>
      <c r="D31" s="42">
        <v>50</v>
      </c>
      <c r="E31" s="11">
        <v>10</v>
      </c>
      <c r="F31" s="15"/>
      <c r="G31" s="12">
        <f t="shared" si="0"/>
        <v>0</v>
      </c>
      <c r="H31" s="12">
        <f t="shared" si="1"/>
        <v>0</v>
      </c>
      <c r="I31" s="13"/>
      <c r="J31" s="14"/>
      <c r="K31" s="13"/>
      <c r="L31" s="1"/>
    </row>
    <row r="32" spans="1:12" x14ac:dyDescent="0.25">
      <c r="A32" s="38">
        <v>9</v>
      </c>
      <c r="B32" s="41" t="s">
        <v>56</v>
      </c>
      <c r="C32" s="42" t="s">
        <v>52</v>
      </c>
      <c r="D32" s="42">
        <v>200</v>
      </c>
      <c r="E32" s="11">
        <v>4</v>
      </c>
      <c r="F32" s="15"/>
      <c r="G32" s="12">
        <f t="shared" si="0"/>
        <v>0</v>
      </c>
      <c r="H32" s="12">
        <f t="shared" si="1"/>
        <v>0</v>
      </c>
      <c r="I32" s="13"/>
      <c r="J32" s="14"/>
      <c r="K32" s="13"/>
      <c r="L32" s="1"/>
    </row>
    <row r="33" spans="1:12" x14ac:dyDescent="0.25">
      <c r="A33" s="38">
        <v>10</v>
      </c>
      <c r="B33" s="41" t="s">
        <v>57</v>
      </c>
      <c r="C33" s="42" t="s">
        <v>40</v>
      </c>
      <c r="D33" s="42">
        <v>200</v>
      </c>
      <c r="E33" s="11">
        <v>5</v>
      </c>
      <c r="F33" s="15"/>
      <c r="G33" s="12">
        <f t="shared" si="0"/>
        <v>0</v>
      </c>
      <c r="H33" s="12">
        <f t="shared" si="1"/>
        <v>0</v>
      </c>
      <c r="I33" s="13"/>
      <c r="J33" s="14"/>
      <c r="K33" s="13"/>
      <c r="L33" s="1"/>
    </row>
    <row r="34" spans="1:12" x14ac:dyDescent="0.25">
      <c r="A34" s="38">
        <v>11</v>
      </c>
      <c r="B34" s="41" t="s">
        <v>58</v>
      </c>
      <c r="C34" s="42" t="s">
        <v>41</v>
      </c>
      <c r="D34" s="42">
        <v>200</v>
      </c>
      <c r="E34" s="11">
        <v>2</v>
      </c>
      <c r="F34" s="15"/>
      <c r="G34" s="12">
        <f t="shared" si="0"/>
        <v>0</v>
      </c>
      <c r="H34" s="12">
        <f t="shared" si="1"/>
        <v>0</v>
      </c>
      <c r="I34" s="13"/>
      <c r="J34" s="14"/>
      <c r="K34" s="13"/>
      <c r="L34" s="1"/>
    </row>
    <row r="35" spans="1:12" x14ac:dyDescent="0.25">
      <c r="A35" s="38">
        <v>12</v>
      </c>
      <c r="B35" s="41" t="s">
        <v>59</v>
      </c>
      <c r="C35" s="42" t="s">
        <v>40</v>
      </c>
      <c r="D35" s="42">
        <v>50</v>
      </c>
      <c r="E35" s="11">
        <v>3</v>
      </c>
      <c r="F35" s="15"/>
      <c r="G35" s="12">
        <f t="shared" si="0"/>
        <v>0</v>
      </c>
      <c r="H35" s="12">
        <f t="shared" si="1"/>
        <v>0</v>
      </c>
      <c r="I35" s="13"/>
      <c r="J35" s="14"/>
      <c r="K35" s="13"/>
      <c r="L35" s="1"/>
    </row>
    <row r="36" spans="1:12" x14ac:dyDescent="0.25">
      <c r="A36" s="38">
        <v>13</v>
      </c>
      <c r="B36" s="41" t="s">
        <v>60</v>
      </c>
      <c r="C36" s="42" t="s">
        <v>40</v>
      </c>
      <c r="D36" s="42">
        <v>10</v>
      </c>
      <c r="E36" s="11">
        <v>25</v>
      </c>
      <c r="F36" s="15"/>
      <c r="G36" s="12">
        <f t="shared" si="0"/>
        <v>0</v>
      </c>
      <c r="H36" s="12">
        <f t="shared" si="1"/>
        <v>0</v>
      </c>
      <c r="I36" s="13"/>
      <c r="J36" s="14"/>
      <c r="K36" s="13"/>
      <c r="L36" s="1"/>
    </row>
    <row r="37" spans="1:12" x14ac:dyDescent="0.25">
      <c r="A37" s="38">
        <v>14</v>
      </c>
      <c r="B37" s="41" t="s">
        <v>61</v>
      </c>
      <c r="C37" s="42" t="s">
        <v>40</v>
      </c>
      <c r="D37" s="42">
        <v>500</v>
      </c>
      <c r="E37" s="11">
        <v>4</v>
      </c>
      <c r="F37" s="15"/>
      <c r="G37" s="12">
        <f t="shared" si="0"/>
        <v>0</v>
      </c>
      <c r="H37" s="12">
        <f t="shared" si="1"/>
        <v>0</v>
      </c>
      <c r="I37" s="13"/>
      <c r="J37" s="14"/>
      <c r="K37" s="13"/>
      <c r="L37" s="1"/>
    </row>
    <row r="38" spans="1:12" x14ac:dyDescent="0.25">
      <c r="A38" s="38">
        <v>15</v>
      </c>
      <c r="B38" s="41" t="s">
        <v>62</v>
      </c>
      <c r="C38" s="42" t="s">
        <v>52</v>
      </c>
      <c r="D38" s="42">
        <v>1000</v>
      </c>
      <c r="E38" s="11">
        <v>1</v>
      </c>
      <c r="F38" s="15"/>
      <c r="G38" s="12">
        <f t="shared" si="0"/>
        <v>0</v>
      </c>
      <c r="H38" s="12">
        <f t="shared" si="1"/>
        <v>0</v>
      </c>
      <c r="I38" s="13"/>
      <c r="J38" s="14"/>
      <c r="K38" s="13"/>
      <c r="L38" s="1"/>
    </row>
    <row r="39" spans="1:12" x14ac:dyDescent="0.25">
      <c r="A39" s="38">
        <v>16</v>
      </c>
      <c r="B39" s="41" t="s">
        <v>63</v>
      </c>
      <c r="C39" s="42" t="s">
        <v>40</v>
      </c>
      <c r="D39" s="42">
        <v>500</v>
      </c>
      <c r="E39" s="11">
        <v>10</v>
      </c>
      <c r="F39" s="15"/>
      <c r="G39" s="12">
        <f t="shared" si="0"/>
        <v>0</v>
      </c>
      <c r="H39" s="12">
        <f t="shared" si="1"/>
        <v>0</v>
      </c>
      <c r="I39" s="13"/>
      <c r="J39" s="14"/>
      <c r="K39" s="13"/>
      <c r="L39" s="1"/>
    </row>
    <row r="40" spans="1:12" x14ac:dyDescent="0.25">
      <c r="A40" s="38">
        <v>17</v>
      </c>
      <c r="B40" s="41" t="s">
        <v>64</v>
      </c>
      <c r="C40" s="42" t="s">
        <v>52</v>
      </c>
      <c r="D40" s="42">
        <v>200</v>
      </c>
      <c r="E40" s="11">
        <v>1</v>
      </c>
      <c r="F40" s="15"/>
      <c r="G40" s="12">
        <f t="shared" si="0"/>
        <v>0</v>
      </c>
      <c r="H40" s="12">
        <f t="shared" si="1"/>
        <v>0</v>
      </c>
      <c r="I40" s="13"/>
      <c r="J40" s="14"/>
      <c r="K40" s="13"/>
      <c r="L40" s="1"/>
    </row>
    <row r="41" spans="1:12" x14ac:dyDescent="0.25">
      <c r="A41" s="38">
        <v>18</v>
      </c>
      <c r="B41" s="41" t="s">
        <v>65</v>
      </c>
      <c r="C41" s="42" t="s">
        <v>40</v>
      </c>
      <c r="D41" s="42">
        <v>600</v>
      </c>
      <c r="E41" s="11">
        <v>2.5</v>
      </c>
      <c r="F41" s="15"/>
      <c r="G41" s="12">
        <f t="shared" si="0"/>
        <v>0</v>
      </c>
      <c r="H41" s="12">
        <f t="shared" si="1"/>
        <v>0</v>
      </c>
      <c r="I41" s="13"/>
      <c r="J41" s="14"/>
      <c r="K41" s="13"/>
      <c r="L41" s="1"/>
    </row>
    <row r="42" spans="1:12" x14ac:dyDescent="0.25">
      <c r="A42" s="38">
        <v>19</v>
      </c>
      <c r="B42" s="41" t="s">
        <v>66</v>
      </c>
      <c r="C42" s="42" t="s">
        <v>40</v>
      </c>
      <c r="D42" s="42">
        <v>600</v>
      </c>
      <c r="E42" s="11">
        <v>2.5</v>
      </c>
      <c r="F42" s="15"/>
      <c r="G42" s="12">
        <f t="shared" si="0"/>
        <v>0</v>
      </c>
      <c r="H42" s="12">
        <f t="shared" si="1"/>
        <v>0</v>
      </c>
      <c r="I42" s="13"/>
      <c r="J42" s="14"/>
      <c r="K42" s="13"/>
      <c r="L42" s="1"/>
    </row>
    <row r="43" spans="1:12" x14ac:dyDescent="0.25">
      <c r="A43" s="38">
        <v>20</v>
      </c>
      <c r="B43" s="41" t="s">
        <v>67</v>
      </c>
      <c r="C43" s="42" t="s">
        <v>40</v>
      </c>
      <c r="D43" s="42">
        <v>200</v>
      </c>
      <c r="E43" s="11">
        <v>2</v>
      </c>
      <c r="F43" s="15"/>
      <c r="G43" s="12">
        <f t="shared" si="0"/>
        <v>0</v>
      </c>
      <c r="H43" s="12">
        <f t="shared" si="1"/>
        <v>0</v>
      </c>
      <c r="I43" s="13"/>
      <c r="J43" s="14"/>
      <c r="K43" s="13"/>
      <c r="L43" s="1"/>
    </row>
    <row r="44" spans="1:12" x14ac:dyDescent="0.25">
      <c r="A44" s="38">
        <v>21</v>
      </c>
      <c r="B44" s="41" t="s">
        <v>68</v>
      </c>
      <c r="C44" s="42" t="s">
        <v>40</v>
      </c>
      <c r="D44" s="42">
        <v>400</v>
      </c>
      <c r="E44" s="11">
        <v>3</v>
      </c>
      <c r="F44" s="15"/>
      <c r="G44" s="12">
        <f t="shared" si="0"/>
        <v>0</v>
      </c>
      <c r="H44" s="12">
        <f t="shared" si="1"/>
        <v>0</v>
      </c>
      <c r="I44" s="13"/>
      <c r="J44" s="14"/>
      <c r="K44" s="13"/>
      <c r="L44" s="1"/>
    </row>
    <row r="45" spans="1:12" x14ac:dyDescent="0.25">
      <c r="A45" s="38">
        <v>22</v>
      </c>
      <c r="B45" s="41" t="s">
        <v>69</v>
      </c>
      <c r="C45" s="42" t="s">
        <v>41</v>
      </c>
      <c r="D45" s="42">
        <v>50</v>
      </c>
      <c r="E45" s="11">
        <v>1.5</v>
      </c>
      <c r="F45" s="15"/>
      <c r="G45" s="12">
        <f t="shared" si="0"/>
        <v>0</v>
      </c>
      <c r="H45" s="12">
        <f t="shared" si="1"/>
        <v>0</v>
      </c>
      <c r="I45" s="13"/>
      <c r="J45" s="14"/>
      <c r="K45" s="13"/>
      <c r="L45" s="1"/>
    </row>
    <row r="46" spans="1:12" x14ac:dyDescent="0.25">
      <c r="A46" s="38">
        <v>23</v>
      </c>
      <c r="B46" s="41" t="s">
        <v>70</v>
      </c>
      <c r="C46" s="42" t="s">
        <v>52</v>
      </c>
      <c r="D46" s="42">
        <v>50</v>
      </c>
      <c r="E46" s="11">
        <v>3</v>
      </c>
      <c r="F46" s="15"/>
      <c r="G46" s="12">
        <f t="shared" si="0"/>
        <v>0</v>
      </c>
      <c r="H46" s="12">
        <f t="shared" si="1"/>
        <v>0</v>
      </c>
      <c r="I46" s="13"/>
      <c r="J46" s="14"/>
      <c r="K46" s="13"/>
      <c r="L46" s="1"/>
    </row>
    <row r="47" spans="1:12" x14ac:dyDescent="0.25">
      <c r="A47" s="38">
        <v>24</v>
      </c>
      <c r="B47" s="41" t="s">
        <v>71</v>
      </c>
      <c r="C47" s="42" t="s">
        <v>52</v>
      </c>
      <c r="D47" s="42">
        <v>50</v>
      </c>
      <c r="E47" s="11">
        <v>4</v>
      </c>
      <c r="F47" s="15"/>
      <c r="G47" s="12">
        <f t="shared" si="0"/>
        <v>0</v>
      </c>
      <c r="H47" s="12">
        <f t="shared" si="1"/>
        <v>0</v>
      </c>
      <c r="I47" s="13"/>
      <c r="J47" s="14"/>
      <c r="K47" s="13"/>
      <c r="L47" s="1"/>
    </row>
    <row r="48" spans="1:12" x14ac:dyDescent="0.25">
      <c r="A48" s="38">
        <v>25</v>
      </c>
      <c r="B48" s="41" t="s">
        <v>72</v>
      </c>
      <c r="C48" s="42" t="s">
        <v>52</v>
      </c>
      <c r="D48" s="42">
        <v>300</v>
      </c>
      <c r="E48" s="11">
        <v>5</v>
      </c>
      <c r="F48" s="15"/>
      <c r="G48" s="12">
        <f t="shared" si="0"/>
        <v>0</v>
      </c>
      <c r="H48" s="12">
        <f t="shared" si="1"/>
        <v>0</v>
      </c>
      <c r="I48" s="13"/>
      <c r="J48" s="14"/>
      <c r="K48" s="13"/>
      <c r="L48" s="1"/>
    </row>
    <row r="49" spans="1:12" x14ac:dyDescent="0.25">
      <c r="A49" s="38">
        <v>26</v>
      </c>
      <c r="B49" s="41" t="s">
        <v>73</v>
      </c>
      <c r="C49" s="42" t="s">
        <v>41</v>
      </c>
      <c r="D49" s="42">
        <v>100</v>
      </c>
      <c r="E49" s="11">
        <v>1</v>
      </c>
      <c r="F49" s="15"/>
      <c r="G49" s="12">
        <f t="shared" si="0"/>
        <v>0</v>
      </c>
      <c r="H49" s="12">
        <f t="shared" si="1"/>
        <v>0</v>
      </c>
      <c r="I49" s="13"/>
      <c r="J49" s="14"/>
      <c r="K49" s="13"/>
      <c r="L49" s="1"/>
    </row>
    <row r="50" spans="1:12" x14ac:dyDescent="0.25">
      <c r="A50" s="38">
        <v>27</v>
      </c>
      <c r="B50" s="41" t="s">
        <v>74</v>
      </c>
      <c r="C50" s="42" t="s">
        <v>52</v>
      </c>
      <c r="D50" s="42">
        <v>50</v>
      </c>
      <c r="E50" s="11">
        <v>10</v>
      </c>
      <c r="F50" s="15"/>
      <c r="G50" s="12">
        <f t="shared" si="0"/>
        <v>0</v>
      </c>
      <c r="H50" s="12">
        <f t="shared" si="1"/>
        <v>0</v>
      </c>
      <c r="I50" s="13"/>
      <c r="J50" s="14"/>
      <c r="K50" s="13"/>
      <c r="L50" s="1"/>
    </row>
    <row r="51" spans="1:12" x14ac:dyDescent="0.25">
      <c r="A51" s="38">
        <v>28</v>
      </c>
      <c r="B51" s="41" t="s">
        <v>75</v>
      </c>
      <c r="C51" s="42" t="s">
        <v>40</v>
      </c>
      <c r="D51" s="42">
        <v>50</v>
      </c>
      <c r="E51" s="11">
        <v>2</v>
      </c>
      <c r="F51" s="15"/>
      <c r="G51" s="12">
        <f t="shared" si="0"/>
        <v>0</v>
      </c>
      <c r="H51" s="12">
        <f t="shared" si="1"/>
        <v>0</v>
      </c>
      <c r="I51" s="13"/>
      <c r="J51" s="14"/>
      <c r="K51" s="13"/>
      <c r="L51" s="1"/>
    </row>
    <row r="52" spans="1:12" x14ac:dyDescent="0.25">
      <c r="A52" s="38">
        <v>29</v>
      </c>
      <c r="B52" s="41" t="s">
        <v>76</v>
      </c>
      <c r="C52" s="42" t="s">
        <v>52</v>
      </c>
      <c r="D52" s="42">
        <v>50</v>
      </c>
      <c r="E52" s="11">
        <v>4</v>
      </c>
      <c r="F52" s="15"/>
      <c r="G52" s="12">
        <f t="shared" si="0"/>
        <v>0</v>
      </c>
      <c r="H52" s="12">
        <f t="shared" si="1"/>
        <v>0</v>
      </c>
      <c r="I52" s="13"/>
      <c r="J52" s="14"/>
      <c r="K52" s="13"/>
      <c r="L52" s="1"/>
    </row>
    <row r="53" spans="1:12" x14ac:dyDescent="0.25">
      <c r="A53" s="38">
        <v>30</v>
      </c>
      <c r="B53" s="41" t="s">
        <v>77</v>
      </c>
      <c r="C53" s="42" t="s">
        <v>52</v>
      </c>
      <c r="D53" s="42">
        <v>50</v>
      </c>
      <c r="E53" s="11">
        <v>4</v>
      </c>
      <c r="F53" s="15"/>
      <c r="G53" s="12">
        <f t="shared" si="0"/>
        <v>0</v>
      </c>
      <c r="H53" s="12">
        <f t="shared" si="1"/>
        <v>0</v>
      </c>
      <c r="I53" s="13"/>
      <c r="J53" s="14"/>
      <c r="K53" s="13"/>
      <c r="L53" s="1"/>
    </row>
    <row r="54" spans="1:12" x14ac:dyDescent="0.25">
      <c r="A54" s="38">
        <v>31</v>
      </c>
      <c r="B54" s="41" t="s">
        <v>78</v>
      </c>
      <c r="C54" s="42" t="s">
        <v>41</v>
      </c>
      <c r="D54" s="42">
        <v>500</v>
      </c>
      <c r="E54" s="11">
        <v>2</v>
      </c>
      <c r="F54" s="15"/>
      <c r="G54" s="12">
        <f t="shared" si="0"/>
        <v>0</v>
      </c>
      <c r="H54" s="12">
        <f t="shared" si="1"/>
        <v>0</v>
      </c>
      <c r="I54" s="13"/>
      <c r="J54" s="14"/>
      <c r="K54" s="13"/>
      <c r="L54" s="1"/>
    </row>
    <row r="55" spans="1:12" x14ac:dyDescent="0.25">
      <c r="A55" s="38">
        <v>32</v>
      </c>
      <c r="B55" s="41" t="s">
        <v>79</v>
      </c>
      <c r="C55" s="42" t="s">
        <v>40</v>
      </c>
      <c r="D55" s="42">
        <v>100</v>
      </c>
      <c r="E55" s="11">
        <v>4</v>
      </c>
      <c r="F55" s="15"/>
      <c r="G55" s="12">
        <f t="shared" si="0"/>
        <v>0</v>
      </c>
      <c r="H55" s="12">
        <f t="shared" si="1"/>
        <v>0</v>
      </c>
      <c r="I55" s="13"/>
      <c r="J55" s="14"/>
      <c r="K55" s="13"/>
      <c r="L55" s="1"/>
    </row>
    <row r="56" spans="1:12" x14ac:dyDescent="0.25">
      <c r="A56" s="38">
        <v>33</v>
      </c>
      <c r="B56" s="41" t="s">
        <v>80</v>
      </c>
      <c r="C56" s="42" t="s">
        <v>41</v>
      </c>
      <c r="D56" s="42">
        <v>20</v>
      </c>
      <c r="E56" s="11">
        <v>3</v>
      </c>
      <c r="F56" s="15"/>
      <c r="G56" s="12">
        <f t="shared" si="0"/>
        <v>0</v>
      </c>
      <c r="H56" s="12">
        <f t="shared" si="1"/>
        <v>0</v>
      </c>
      <c r="I56" s="13"/>
      <c r="J56" s="14"/>
      <c r="K56" s="13"/>
      <c r="L56" s="1"/>
    </row>
    <row r="57" spans="1:12" x14ac:dyDescent="0.25">
      <c r="A57" s="38">
        <v>34</v>
      </c>
      <c r="B57" s="41" t="s">
        <v>81</v>
      </c>
      <c r="C57" s="42" t="s">
        <v>52</v>
      </c>
      <c r="D57" s="42">
        <v>250</v>
      </c>
      <c r="E57" s="11">
        <v>2.5</v>
      </c>
      <c r="F57" s="15"/>
      <c r="G57" s="12">
        <f t="shared" si="0"/>
        <v>0</v>
      </c>
      <c r="H57" s="12">
        <f t="shared" si="1"/>
        <v>0</v>
      </c>
      <c r="I57" s="13"/>
      <c r="J57" s="14"/>
      <c r="K57" s="13"/>
      <c r="L57" s="1"/>
    </row>
    <row r="58" spans="1:12" x14ac:dyDescent="0.25">
      <c r="A58" s="38">
        <v>35</v>
      </c>
      <c r="B58" s="41" t="s">
        <v>82</v>
      </c>
      <c r="C58" s="42" t="s">
        <v>40</v>
      </c>
      <c r="D58" s="42">
        <v>300</v>
      </c>
      <c r="E58" s="11">
        <v>5</v>
      </c>
      <c r="F58" s="15"/>
      <c r="G58" s="12">
        <f t="shared" si="0"/>
        <v>0</v>
      </c>
      <c r="H58" s="12">
        <f t="shared" si="1"/>
        <v>0</v>
      </c>
      <c r="I58" s="13"/>
      <c r="J58" s="14"/>
      <c r="K58" s="13"/>
      <c r="L58" s="1"/>
    </row>
    <row r="59" spans="1:12" x14ac:dyDescent="0.25">
      <c r="A59" s="38">
        <v>36</v>
      </c>
      <c r="B59" s="41" t="s">
        <v>83</v>
      </c>
      <c r="C59" s="42" t="s">
        <v>52</v>
      </c>
      <c r="D59" s="42">
        <v>1000</v>
      </c>
      <c r="E59" s="11">
        <v>2</v>
      </c>
      <c r="F59" s="15"/>
      <c r="G59" s="12">
        <f t="shared" si="0"/>
        <v>0</v>
      </c>
      <c r="H59" s="12">
        <f t="shared" si="1"/>
        <v>0</v>
      </c>
      <c r="I59" s="13"/>
      <c r="J59" s="14"/>
      <c r="K59" s="13"/>
      <c r="L59" s="1"/>
    </row>
    <row r="60" spans="1:12" x14ac:dyDescent="0.25">
      <c r="A60" s="38">
        <v>37</v>
      </c>
      <c r="B60" s="41" t="s">
        <v>84</v>
      </c>
      <c r="C60" s="42" t="s">
        <v>40</v>
      </c>
      <c r="D60" s="42">
        <v>10</v>
      </c>
      <c r="E60" s="11">
        <v>25</v>
      </c>
      <c r="F60" s="15"/>
      <c r="G60" s="12">
        <f t="shared" si="0"/>
        <v>0</v>
      </c>
      <c r="H60" s="12">
        <f t="shared" si="1"/>
        <v>0</v>
      </c>
      <c r="I60" s="13"/>
      <c r="J60" s="14"/>
      <c r="K60" s="13"/>
      <c r="L60" s="1"/>
    </row>
    <row r="61" spans="1:12" x14ac:dyDescent="0.25">
      <c r="A61" s="38">
        <v>38</v>
      </c>
      <c r="B61" s="41" t="s">
        <v>85</v>
      </c>
      <c r="C61" s="42" t="s">
        <v>40</v>
      </c>
      <c r="D61" s="42">
        <v>50</v>
      </c>
      <c r="E61" s="11">
        <v>30</v>
      </c>
      <c r="F61" s="15"/>
      <c r="G61" s="12">
        <f t="shared" si="0"/>
        <v>0</v>
      </c>
      <c r="H61" s="12">
        <f t="shared" si="1"/>
        <v>0</v>
      </c>
      <c r="I61" s="13"/>
      <c r="J61" s="14"/>
      <c r="K61" s="13"/>
      <c r="L61" s="1"/>
    </row>
    <row r="62" spans="1:12" x14ac:dyDescent="0.25">
      <c r="A62" s="38">
        <v>39</v>
      </c>
      <c r="B62" s="41" t="s">
        <v>86</v>
      </c>
      <c r="C62" s="42" t="s">
        <v>40</v>
      </c>
      <c r="D62" s="42">
        <v>250</v>
      </c>
      <c r="E62" s="11">
        <v>10</v>
      </c>
      <c r="F62" s="15"/>
      <c r="G62" s="12">
        <f t="shared" si="0"/>
        <v>0</v>
      </c>
      <c r="H62" s="12">
        <f t="shared" si="1"/>
        <v>0</v>
      </c>
      <c r="I62" s="13"/>
      <c r="J62" s="14"/>
      <c r="K62" s="13"/>
      <c r="L62" s="1"/>
    </row>
    <row r="63" spans="1:12" x14ac:dyDescent="0.25">
      <c r="A63" s="38">
        <v>40</v>
      </c>
      <c r="B63" s="41" t="s">
        <v>87</v>
      </c>
      <c r="C63" s="42" t="s">
        <v>40</v>
      </c>
      <c r="D63" s="42">
        <v>150</v>
      </c>
      <c r="E63" s="11">
        <v>5</v>
      </c>
      <c r="F63" s="15"/>
      <c r="G63" s="12">
        <f t="shared" si="0"/>
        <v>0</v>
      </c>
      <c r="H63" s="12">
        <f t="shared" si="1"/>
        <v>0</v>
      </c>
      <c r="I63" s="13"/>
      <c r="J63" s="14"/>
      <c r="K63" s="13"/>
      <c r="L63" s="1"/>
    </row>
    <row r="64" spans="1:12" x14ac:dyDescent="0.25">
      <c r="A64" s="38">
        <v>41</v>
      </c>
      <c r="B64" s="41" t="s">
        <v>88</v>
      </c>
      <c r="C64" s="42" t="s">
        <v>41</v>
      </c>
      <c r="D64" s="42">
        <v>500</v>
      </c>
      <c r="E64" s="11">
        <v>2</v>
      </c>
      <c r="F64" s="15"/>
      <c r="G64" s="12">
        <f t="shared" si="0"/>
        <v>0</v>
      </c>
      <c r="H64" s="12">
        <f t="shared" si="1"/>
        <v>0</v>
      </c>
      <c r="I64" s="13"/>
      <c r="J64" s="14"/>
      <c r="K64" s="13"/>
      <c r="L64" s="1"/>
    </row>
    <row r="65" spans="1:12" x14ac:dyDescent="0.25">
      <c r="A65" s="38">
        <v>42</v>
      </c>
      <c r="B65" s="41" t="s">
        <v>89</v>
      </c>
      <c r="C65" s="42" t="s">
        <v>52</v>
      </c>
      <c r="D65" s="42">
        <v>200</v>
      </c>
      <c r="E65" s="11">
        <v>2</v>
      </c>
      <c r="F65" s="15"/>
      <c r="G65" s="12">
        <f t="shared" si="0"/>
        <v>0</v>
      </c>
      <c r="H65" s="12">
        <f t="shared" si="1"/>
        <v>0</v>
      </c>
      <c r="I65" s="13"/>
      <c r="J65" s="14"/>
      <c r="K65" s="13"/>
      <c r="L65" s="1"/>
    </row>
    <row r="66" spans="1:12" x14ac:dyDescent="0.25">
      <c r="A66" s="38">
        <v>43</v>
      </c>
      <c r="B66" s="41" t="s">
        <v>90</v>
      </c>
      <c r="C66" s="42" t="s">
        <v>41</v>
      </c>
      <c r="D66" s="42">
        <v>100</v>
      </c>
      <c r="E66" s="11">
        <v>1.2</v>
      </c>
      <c r="F66" s="15"/>
      <c r="G66" s="12">
        <f t="shared" si="0"/>
        <v>0</v>
      </c>
      <c r="H66" s="12">
        <f t="shared" si="1"/>
        <v>0</v>
      </c>
      <c r="I66" s="13"/>
      <c r="J66" s="14"/>
      <c r="K66" s="13"/>
      <c r="L66" s="1"/>
    </row>
    <row r="67" spans="1:12" x14ac:dyDescent="0.25">
      <c r="A67" s="38">
        <v>44</v>
      </c>
      <c r="B67" s="41" t="s">
        <v>91</v>
      </c>
      <c r="C67" s="42" t="s">
        <v>52</v>
      </c>
      <c r="D67" s="42">
        <v>500</v>
      </c>
      <c r="E67" s="11">
        <v>1</v>
      </c>
      <c r="F67" s="15"/>
      <c r="G67" s="12">
        <f t="shared" si="0"/>
        <v>0</v>
      </c>
      <c r="H67" s="12">
        <f t="shared" si="1"/>
        <v>0</v>
      </c>
      <c r="I67" s="13"/>
      <c r="J67" s="14"/>
      <c r="K67" s="13"/>
      <c r="L67" s="1"/>
    </row>
    <row r="68" spans="1:12" x14ac:dyDescent="0.25">
      <c r="A68" s="38">
        <v>45</v>
      </c>
      <c r="B68" s="41" t="s">
        <v>92</v>
      </c>
      <c r="C68" s="42" t="s">
        <v>52</v>
      </c>
      <c r="D68" s="42">
        <v>800</v>
      </c>
      <c r="E68" s="11">
        <v>3</v>
      </c>
      <c r="F68" s="15"/>
      <c r="G68" s="12">
        <f t="shared" si="0"/>
        <v>0</v>
      </c>
      <c r="H68" s="12">
        <f t="shared" si="1"/>
        <v>0</v>
      </c>
      <c r="I68" s="13"/>
      <c r="J68" s="14"/>
      <c r="K68" s="13"/>
      <c r="L68" s="1"/>
    </row>
    <row r="69" spans="1:12" x14ac:dyDescent="0.25">
      <c r="A69" s="38">
        <v>46</v>
      </c>
      <c r="B69" s="41" t="s">
        <v>93</v>
      </c>
      <c r="C69" s="42" t="s">
        <v>52</v>
      </c>
      <c r="D69" s="42">
        <v>500</v>
      </c>
      <c r="E69" s="11">
        <v>1.5</v>
      </c>
      <c r="F69" s="15"/>
      <c r="G69" s="12">
        <f t="shared" si="0"/>
        <v>0</v>
      </c>
      <c r="H69" s="12">
        <f t="shared" si="1"/>
        <v>0</v>
      </c>
      <c r="I69" s="13"/>
      <c r="J69" s="14"/>
      <c r="K69" s="13"/>
      <c r="L69" s="1"/>
    </row>
    <row r="70" spans="1:12" x14ac:dyDescent="0.25">
      <c r="A70" s="38">
        <v>47</v>
      </c>
      <c r="B70" s="41" t="s">
        <v>94</v>
      </c>
      <c r="C70" s="42" t="s">
        <v>52</v>
      </c>
      <c r="D70" s="42">
        <v>1000</v>
      </c>
      <c r="E70" s="11">
        <v>3</v>
      </c>
      <c r="F70" s="15"/>
      <c r="G70" s="12">
        <f t="shared" si="0"/>
        <v>0</v>
      </c>
      <c r="H70" s="12">
        <f t="shared" si="1"/>
        <v>0</v>
      </c>
      <c r="I70" s="13"/>
      <c r="J70" s="14"/>
      <c r="K70" s="13"/>
      <c r="L70" s="1"/>
    </row>
    <row r="71" spans="1:12" x14ac:dyDescent="0.25">
      <c r="A71" s="38">
        <v>48</v>
      </c>
      <c r="B71" s="41" t="s">
        <v>95</v>
      </c>
      <c r="C71" s="42" t="s">
        <v>52</v>
      </c>
      <c r="D71" s="42">
        <v>500</v>
      </c>
      <c r="E71" s="11">
        <v>2</v>
      </c>
      <c r="F71" s="15"/>
      <c r="G71" s="12">
        <f t="shared" si="0"/>
        <v>0</v>
      </c>
      <c r="H71" s="12">
        <f t="shared" si="1"/>
        <v>0</v>
      </c>
      <c r="I71" s="13"/>
      <c r="J71" s="14"/>
      <c r="K71" s="13"/>
      <c r="L71" s="1"/>
    </row>
    <row r="72" spans="1:12" x14ac:dyDescent="0.25">
      <c r="A72" s="38">
        <v>49</v>
      </c>
      <c r="B72" s="41" t="s">
        <v>96</v>
      </c>
      <c r="C72" s="42" t="s">
        <v>52</v>
      </c>
      <c r="D72" s="42">
        <v>200</v>
      </c>
      <c r="E72" s="11">
        <v>2</v>
      </c>
      <c r="F72" s="15"/>
      <c r="G72" s="12">
        <f t="shared" si="0"/>
        <v>0</v>
      </c>
      <c r="H72" s="12">
        <f t="shared" si="1"/>
        <v>0</v>
      </c>
      <c r="I72" s="13"/>
      <c r="J72" s="14"/>
      <c r="K72" s="13"/>
      <c r="L72" s="1"/>
    </row>
    <row r="73" spans="1:12" x14ac:dyDescent="0.25">
      <c r="A73" s="38">
        <v>50</v>
      </c>
      <c r="B73" s="41" t="s">
        <v>97</v>
      </c>
      <c r="C73" s="42" t="s">
        <v>41</v>
      </c>
      <c r="D73" s="42">
        <v>50</v>
      </c>
      <c r="E73" s="11">
        <v>2.5</v>
      </c>
      <c r="F73" s="15"/>
      <c r="G73" s="12">
        <f t="shared" si="0"/>
        <v>0</v>
      </c>
      <c r="H73" s="12">
        <f t="shared" si="1"/>
        <v>0</v>
      </c>
      <c r="I73" s="13"/>
      <c r="J73" s="14"/>
      <c r="K73" s="13"/>
      <c r="L73" s="1"/>
    </row>
    <row r="74" spans="1:12" x14ac:dyDescent="0.25">
      <c r="A74" s="38">
        <v>51</v>
      </c>
      <c r="B74" s="41" t="s">
        <v>98</v>
      </c>
      <c r="C74" s="42" t="s">
        <v>40</v>
      </c>
      <c r="D74" s="42">
        <v>50</v>
      </c>
      <c r="E74" s="11">
        <v>5</v>
      </c>
      <c r="F74" s="15"/>
      <c r="G74" s="12">
        <f t="shared" si="0"/>
        <v>0</v>
      </c>
      <c r="H74" s="12">
        <f t="shared" si="1"/>
        <v>0</v>
      </c>
      <c r="I74" s="13"/>
      <c r="J74" s="14"/>
      <c r="K74" s="13"/>
      <c r="L74" s="1"/>
    </row>
    <row r="75" spans="1:12" x14ac:dyDescent="0.25">
      <c r="A75" s="38">
        <v>52</v>
      </c>
      <c r="B75" s="41" t="s">
        <v>99</v>
      </c>
      <c r="C75" s="42" t="s">
        <v>41</v>
      </c>
      <c r="D75" s="42">
        <v>500</v>
      </c>
      <c r="E75" s="11">
        <v>1</v>
      </c>
      <c r="F75" s="15"/>
      <c r="G75" s="12">
        <f t="shared" si="0"/>
        <v>0</v>
      </c>
      <c r="H75" s="12">
        <f t="shared" si="1"/>
        <v>0</v>
      </c>
      <c r="I75" s="13"/>
      <c r="J75" s="14"/>
      <c r="K75" s="13"/>
      <c r="L75" s="1"/>
    </row>
    <row r="76" spans="1:12" x14ac:dyDescent="0.25">
      <c r="A76" s="38">
        <v>53</v>
      </c>
      <c r="B76" s="41" t="s">
        <v>100</v>
      </c>
      <c r="C76" s="42" t="s">
        <v>41</v>
      </c>
      <c r="D76" s="42">
        <v>300</v>
      </c>
      <c r="E76" s="11">
        <v>2</v>
      </c>
      <c r="F76" s="15"/>
      <c r="G76" s="12">
        <f t="shared" si="0"/>
        <v>0</v>
      </c>
      <c r="H76" s="12">
        <f t="shared" si="1"/>
        <v>0</v>
      </c>
      <c r="I76" s="13"/>
      <c r="J76" s="14"/>
      <c r="K76" s="13"/>
      <c r="L76" s="1"/>
    </row>
    <row r="77" spans="1:12" x14ac:dyDescent="0.25">
      <c r="A77" s="38">
        <v>54</v>
      </c>
      <c r="B77" s="41" t="s">
        <v>101</v>
      </c>
      <c r="C77" s="42" t="s">
        <v>41</v>
      </c>
      <c r="D77" s="42">
        <v>100</v>
      </c>
      <c r="E77" s="11">
        <v>3</v>
      </c>
      <c r="F77" s="15"/>
      <c r="G77" s="12">
        <f t="shared" ref="G77:G89" si="2">E77*F77</f>
        <v>0</v>
      </c>
      <c r="H77" s="12">
        <f t="shared" ref="H77:H89" si="3">D77*G77</f>
        <v>0</v>
      </c>
      <c r="I77" s="13"/>
      <c r="J77" s="14"/>
      <c r="K77" s="13"/>
      <c r="L77" s="1"/>
    </row>
    <row r="78" spans="1:12" x14ac:dyDescent="0.25">
      <c r="A78" s="38">
        <v>55</v>
      </c>
      <c r="B78" s="41" t="s">
        <v>102</v>
      </c>
      <c r="C78" s="42" t="s">
        <v>41</v>
      </c>
      <c r="D78" s="42">
        <v>100</v>
      </c>
      <c r="E78" s="11">
        <v>10</v>
      </c>
      <c r="F78" s="15"/>
      <c r="G78" s="12">
        <f t="shared" si="2"/>
        <v>0</v>
      </c>
      <c r="H78" s="12">
        <f t="shared" si="3"/>
        <v>0</v>
      </c>
      <c r="I78" s="13"/>
      <c r="J78" s="14"/>
      <c r="K78" s="13"/>
      <c r="L78" s="1"/>
    </row>
    <row r="79" spans="1:12" x14ac:dyDescent="0.25">
      <c r="A79" s="38">
        <v>56</v>
      </c>
      <c r="B79" s="41" t="s">
        <v>103</v>
      </c>
      <c r="C79" s="42" t="s">
        <v>41</v>
      </c>
      <c r="D79" s="42">
        <v>100</v>
      </c>
      <c r="E79" s="11">
        <v>8</v>
      </c>
      <c r="F79" s="15"/>
      <c r="G79" s="12">
        <f t="shared" si="2"/>
        <v>0</v>
      </c>
      <c r="H79" s="12">
        <f t="shared" si="3"/>
        <v>0</v>
      </c>
      <c r="I79" s="13"/>
      <c r="J79" s="14"/>
      <c r="K79" s="13"/>
      <c r="L79" s="1"/>
    </row>
    <row r="80" spans="1:12" x14ac:dyDescent="0.25">
      <c r="A80" s="38">
        <v>57</v>
      </c>
      <c r="B80" s="41" t="s">
        <v>104</v>
      </c>
      <c r="C80" s="42" t="s">
        <v>52</v>
      </c>
      <c r="D80" s="42">
        <v>50</v>
      </c>
      <c r="E80" s="11">
        <v>2</v>
      </c>
      <c r="F80" s="15"/>
      <c r="G80" s="12">
        <f t="shared" si="2"/>
        <v>0</v>
      </c>
      <c r="H80" s="12">
        <f t="shared" si="3"/>
        <v>0</v>
      </c>
      <c r="I80" s="13"/>
      <c r="J80" s="14"/>
      <c r="K80" s="13"/>
      <c r="L80" s="1"/>
    </row>
    <row r="81" spans="1:12" x14ac:dyDescent="0.25">
      <c r="A81" s="38">
        <v>58</v>
      </c>
      <c r="B81" s="41" t="s">
        <v>105</v>
      </c>
      <c r="C81" s="42" t="s">
        <v>40</v>
      </c>
      <c r="D81" s="42">
        <v>10</v>
      </c>
      <c r="E81" s="11">
        <v>8</v>
      </c>
      <c r="F81" s="15"/>
      <c r="G81" s="12">
        <f t="shared" si="2"/>
        <v>0</v>
      </c>
      <c r="H81" s="12">
        <f t="shared" si="3"/>
        <v>0</v>
      </c>
      <c r="I81" s="13"/>
      <c r="J81" s="14"/>
      <c r="K81" s="13"/>
      <c r="L81" s="1"/>
    </row>
    <row r="82" spans="1:12" x14ac:dyDescent="0.25">
      <c r="A82" s="38">
        <v>59</v>
      </c>
      <c r="B82" s="41" t="s">
        <v>106</v>
      </c>
      <c r="C82" s="42" t="s">
        <v>40</v>
      </c>
      <c r="D82" s="42">
        <v>20</v>
      </c>
      <c r="E82" s="11">
        <v>14</v>
      </c>
      <c r="F82" s="15"/>
      <c r="G82" s="12">
        <f t="shared" si="2"/>
        <v>0</v>
      </c>
      <c r="H82" s="12">
        <f t="shared" si="3"/>
        <v>0</v>
      </c>
      <c r="I82" s="13"/>
      <c r="J82" s="14"/>
      <c r="K82" s="13"/>
      <c r="L82" s="1"/>
    </row>
    <row r="83" spans="1:12" x14ac:dyDescent="0.25">
      <c r="A83" s="38">
        <v>60</v>
      </c>
      <c r="B83" s="41" t="s">
        <v>107</v>
      </c>
      <c r="C83" s="42" t="s">
        <v>52</v>
      </c>
      <c r="D83" s="42">
        <v>200</v>
      </c>
      <c r="E83" s="11">
        <v>4</v>
      </c>
      <c r="F83" s="15"/>
      <c r="G83" s="12">
        <f t="shared" si="2"/>
        <v>0</v>
      </c>
      <c r="H83" s="12">
        <f t="shared" si="3"/>
        <v>0</v>
      </c>
      <c r="I83" s="13"/>
      <c r="J83" s="14"/>
      <c r="K83" s="13"/>
      <c r="L83" s="1"/>
    </row>
    <row r="84" spans="1:12" x14ac:dyDescent="0.25">
      <c r="A84" s="38">
        <v>61</v>
      </c>
      <c r="B84" s="41" t="s">
        <v>108</v>
      </c>
      <c r="C84" s="42" t="s">
        <v>52</v>
      </c>
      <c r="D84" s="42">
        <v>1000</v>
      </c>
      <c r="E84" s="11">
        <v>1.5</v>
      </c>
      <c r="F84" s="15"/>
      <c r="G84" s="12">
        <f t="shared" si="2"/>
        <v>0</v>
      </c>
      <c r="H84" s="12">
        <f t="shared" si="3"/>
        <v>0</v>
      </c>
      <c r="I84" s="13"/>
      <c r="J84" s="14"/>
      <c r="K84" s="13"/>
      <c r="L84" s="1"/>
    </row>
    <row r="85" spans="1:12" x14ac:dyDescent="0.25">
      <c r="A85" s="38">
        <v>62</v>
      </c>
      <c r="B85" s="41" t="s">
        <v>109</v>
      </c>
      <c r="C85" s="42" t="s">
        <v>41</v>
      </c>
      <c r="D85" s="42">
        <v>25</v>
      </c>
      <c r="E85" s="11">
        <v>3</v>
      </c>
      <c r="F85" s="15"/>
      <c r="G85" s="12">
        <f t="shared" si="2"/>
        <v>0</v>
      </c>
      <c r="H85" s="12">
        <f t="shared" si="3"/>
        <v>0</v>
      </c>
      <c r="I85" s="13"/>
      <c r="J85" s="14"/>
      <c r="K85" s="13"/>
      <c r="L85" s="1"/>
    </row>
    <row r="86" spans="1:12" x14ac:dyDescent="0.25">
      <c r="A86" s="38">
        <v>63</v>
      </c>
      <c r="B86" s="41" t="s">
        <v>110</v>
      </c>
      <c r="C86" s="42" t="s">
        <v>41</v>
      </c>
      <c r="D86" s="42">
        <v>500</v>
      </c>
      <c r="E86" s="11">
        <v>2.5</v>
      </c>
      <c r="F86" s="15"/>
      <c r="G86" s="12">
        <f t="shared" si="2"/>
        <v>0</v>
      </c>
      <c r="H86" s="12">
        <f t="shared" si="3"/>
        <v>0</v>
      </c>
      <c r="I86" s="13"/>
      <c r="J86" s="14"/>
      <c r="K86" s="13"/>
      <c r="L86" s="1"/>
    </row>
    <row r="87" spans="1:12" x14ac:dyDescent="0.25">
      <c r="A87" s="38">
        <v>64</v>
      </c>
      <c r="B87" s="41" t="s">
        <v>111</v>
      </c>
      <c r="C87" s="42" t="s">
        <v>41</v>
      </c>
      <c r="D87" s="42">
        <v>20</v>
      </c>
      <c r="E87" s="11">
        <v>4</v>
      </c>
      <c r="F87" s="15"/>
      <c r="G87" s="12">
        <f t="shared" si="2"/>
        <v>0</v>
      </c>
      <c r="H87" s="12">
        <f t="shared" si="3"/>
        <v>0</v>
      </c>
      <c r="I87" s="13"/>
      <c r="J87" s="14"/>
      <c r="K87" s="13"/>
      <c r="L87" s="1"/>
    </row>
    <row r="88" spans="1:12" x14ac:dyDescent="0.25">
      <c r="A88" s="38">
        <v>65</v>
      </c>
      <c r="B88" s="41" t="s">
        <v>112</v>
      </c>
      <c r="C88" s="42" t="s">
        <v>52</v>
      </c>
      <c r="D88" s="42">
        <v>50</v>
      </c>
      <c r="E88" s="11">
        <v>5</v>
      </c>
      <c r="F88" s="15"/>
      <c r="G88" s="12">
        <f t="shared" si="2"/>
        <v>0</v>
      </c>
      <c r="H88" s="12">
        <f t="shared" si="3"/>
        <v>0</v>
      </c>
      <c r="I88" s="13"/>
      <c r="J88" s="14"/>
      <c r="K88" s="13"/>
      <c r="L88" s="1"/>
    </row>
    <row r="89" spans="1:12" x14ac:dyDescent="0.25">
      <c r="A89" s="38">
        <v>66</v>
      </c>
      <c r="B89" s="41" t="s">
        <v>113</v>
      </c>
      <c r="C89" s="42" t="s">
        <v>41</v>
      </c>
      <c r="D89" s="42">
        <v>500</v>
      </c>
      <c r="E89" s="11">
        <v>1</v>
      </c>
      <c r="F89" s="15"/>
      <c r="G89" s="12">
        <f t="shared" si="2"/>
        <v>0</v>
      </c>
      <c r="H89" s="12">
        <f t="shared" si="3"/>
        <v>0</v>
      </c>
      <c r="I89" s="13"/>
      <c r="J89" s="14"/>
      <c r="K89" s="13"/>
      <c r="L89" s="1"/>
    </row>
    <row r="90" spans="1:12" x14ac:dyDescent="0.25">
      <c r="A90" s="38">
        <v>67</v>
      </c>
      <c r="B90" s="41" t="s">
        <v>114</v>
      </c>
      <c r="C90" s="42" t="s">
        <v>40</v>
      </c>
      <c r="D90" s="42">
        <v>300</v>
      </c>
      <c r="E90" s="11">
        <v>5</v>
      </c>
      <c r="F90" s="15"/>
      <c r="G90" s="12">
        <f t="shared" si="0"/>
        <v>0</v>
      </c>
      <c r="H90" s="12">
        <f t="shared" si="1"/>
        <v>0</v>
      </c>
      <c r="I90" s="13"/>
      <c r="J90" s="14"/>
      <c r="K90" s="13"/>
      <c r="L90" s="1"/>
    </row>
    <row r="91" spans="1:12" x14ac:dyDescent="0.25">
      <c r="A91" s="38">
        <v>68</v>
      </c>
      <c r="B91" s="41" t="s">
        <v>115</v>
      </c>
      <c r="C91" s="42" t="s">
        <v>52</v>
      </c>
      <c r="D91" s="42">
        <v>700</v>
      </c>
      <c r="E91" s="11">
        <v>3.5</v>
      </c>
      <c r="F91" s="15"/>
      <c r="G91" s="12">
        <f t="shared" ref="G91:G102" si="4">E91*F91</f>
        <v>0</v>
      </c>
      <c r="H91" s="12">
        <f t="shared" ref="H91:H102" si="5">D91*G91</f>
        <v>0</v>
      </c>
      <c r="I91" s="13"/>
      <c r="J91" s="14"/>
      <c r="K91" s="13"/>
      <c r="L91" s="1"/>
    </row>
    <row r="92" spans="1:12" x14ac:dyDescent="0.25">
      <c r="A92" s="38">
        <v>69</v>
      </c>
      <c r="B92" s="41" t="s">
        <v>116</v>
      </c>
      <c r="C92" s="42" t="s">
        <v>52</v>
      </c>
      <c r="D92" s="42">
        <v>200</v>
      </c>
      <c r="E92" s="11">
        <v>7</v>
      </c>
      <c r="F92" s="15"/>
      <c r="G92" s="12">
        <f t="shared" si="4"/>
        <v>0</v>
      </c>
      <c r="H92" s="12">
        <f t="shared" si="5"/>
        <v>0</v>
      </c>
      <c r="I92" s="13"/>
      <c r="J92" s="14"/>
      <c r="K92" s="13"/>
      <c r="L92" s="1"/>
    </row>
    <row r="93" spans="1:12" x14ac:dyDescent="0.25">
      <c r="A93" s="38">
        <v>70</v>
      </c>
      <c r="B93" s="41" t="s">
        <v>117</v>
      </c>
      <c r="C93" s="42" t="s">
        <v>52</v>
      </c>
      <c r="D93" s="42">
        <v>2000</v>
      </c>
      <c r="E93" s="11">
        <v>2</v>
      </c>
      <c r="F93" s="15"/>
      <c r="G93" s="12">
        <f t="shared" si="4"/>
        <v>0</v>
      </c>
      <c r="H93" s="12">
        <f t="shared" si="5"/>
        <v>0</v>
      </c>
      <c r="I93" s="13"/>
      <c r="J93" s="14"/>
      <c r="K93" s="13"/>
      <c r="L93" s="1"/>
    </row>
    <row r="94" spans="1:12" x14ac:dyDescent="0.25">
      <c r="A94" s="38">
        <v>71</v>
      </c>
      <c r="B94" s="41" t="s">
        <v>118</v>
      </c>
      <c r="C94" s="42" t="s">
        <v>40</v>
      </c>
      <c r="D94" s="42">
        <v>500</v>
      </c>
      <c r="E94" s="11">
        <v>6</v>
      </c>
      <c r="F94" s="15"/>
      <c r="G94" s="12">
        <f t="shared" si="4"/>
        <v>0</v>
      </c>
      <c r="H94" s="12">
        <f t="shared" si="5"/>
        <v>0</v>
      </c>
      <c r="I94" s="13"/>
      <c r="J94" s="14"/>
      <c r="K94" s="13"/>
      <c r="L94" s="1"/>
    </row>
    <row r="95" spans="1:12" x14ac:dyDescent="0.25">
      <c r="A95" s="38">
        <v>72</v>
      </c>
      <c r="B95" s="41" t="s">
        <v>119</v>
      </c>
      <c r="C95" s="42" t="s">
        <v>40</v>
      </c>
      <c r="D95" s="42">
        <v>100</v>
      </c>
      <c r="E95" s="11">
        <v>12</v>
      </c>
      <c r="F95" s="15"/>
      <c r="G95" s="12">
        <f t="shared" si="4"/>
        <v>0</v>
      </c>
      <c r="H95" s="12">
        <f t="shared" si="5"/>
        <v>0</v>
      </c>
      <c r="I95" s="13"/>
      <c r="J95" s="14"/>
      <c r="K95" s="13"/>
      <c r="L95" s="1"/>
    </row>
    <row r="96" spans="1:12" x14ac:dyDescent="0.25">
      <c r="A96" s="38">
        <v>73</v>
      </c>
      <c r="B96" s="41" t="s">
        <v>120</v>
      </c>
      <c r="C96" s="42" t="s">
        <v>40</v>
      </c>
      <c r="D96" s="42">
        <v>100</v>
      </c>
      <c r="E96" s="11">
        <v>15</v>
      </c>
      <c r="F96" s="15"/>
      <c r="G96" s="12">
        <f t="shared" si="4"/>
        <v>0</v>
      </c>
      <c r="H96" s="12">
        <f t="shared" si="5"/>
        <v>0</v>
      </c>
      <c r="I96" s="13"/>
      <c r="J96" s="14"/>
      <c r="K96" s="13"/>
      <c r="L96" s="1"/>
    </row>
    <row r="97" spans="1:12" x14ac:dyDescent="0.25">
      <c r="A97" s="38">
        <v>74</v>
      </c>
      <c r="B97" s="41" t="s">
        <v>121</v>
      </c>
      <c r="C97" s="42" t="s">
        <v>40</v>
      </c>
      <c r="D97" s="42">
        <v>10</v>
      </c>
      <c r="E97" s="11">
        <v>10</v>
      </c>
      <c r="F97" s="15"/>
      <c r="G97" s="12">
        <f t="shared" si="4"/>
        <v>0</v>
      </c>
      <c r="H97" s="12">
        <f t="shared" si="5"/>
        <v>0</v>
      </c>
      <c r="I97" s="13"/>
      <c r="J97" s="14"/>
      <c r="K97" s="13"/>
      <c r="L97" s="1"/>
    </row>
    <row r="98" spans="1:12" x14ac:dyDescent="0.25">
      <c r="A98" s="38">
        <v>75</v>
      </c>
      <c r="B98" s="41" t="s">
        <v>122</v>
      </c>
      <c r="C98" s="42" t="s">
        <v>40</v>
      </c>
      <c r="D98" s="42">
        <v>10</v>
      </c>
      <c r="E98" s="11">
        <v>10</v>
      </c>
      <c r="F98" s="15"/>
      <c r="G98" s="12">
        <f t="shared" si="4"/>
        <v>0</v>
      </c>
      <c r="H98" s="12">
        <f t="shared" si="5"/>
        <v>0</v>
      </c>
      <c r="I98" s="13"/>
      <c r="J98" s="14"/>
      <c r="K98" s="13"/>
      <c r="L98" s="1"/>
    </row>
    <row r="99" spans="1:12" x14ac:dyDescent="0.25">
      <c r="A99" s="38">
        <v>76</v>
      </c>
      <c r="B99" s="41" t="s">
        <v>123</v>
      </c>
      <c r="C99" s="42" t="s">
        <v>40</v>
      </c>
      <c r="D99" s="42">
        <v>1</v>
      </c>
      <c r="E99" s="11">
        <v>400</v>
      </c>
      <c r="F99" s="15"/>
      <c r="G99" s="12">
        <f t="shared" si="4"/>
        <v>0</v>
      </c>
      <c r="H99" s="12">
        <f t="shared" si="5"/>
        <v>0</v>
      </c>
      <c r="I99" s="13"/>
      <c r="J99" s="14"/>
      <c r="K99" s="13"/>
      <c r="L99" s="1"/>
    </row>
    <row r="100" spans="1:12" x14ac:dyDescent="0.25">
      <c r="A100" s="38">
        <v>77</v>
      </c>
      <c r="B100" s="41" t="s">
        <v>124</v>
      </c>
      <c r="C100" s="42" t="s">
        <v>40</v>
      </c>
      <c r="D100" s="42">
        <v>1</v>
      </c>
      <c r="E100" s="11">
        <v>250</v>
      </c>
      <c r="F100" s="15"/>
      <c r="G100" s="12">
        <f t="shared" si="4"/>
        <v>0</v>
      </c>
      <c r="H100" s="12">
        <f t="shared" si="5"/>
        <v>0</v>
      </c>
      <c r="I100" s="13"/>
      <c r="J100" s="14"/>
      <c r="K100" s="13"/>
      <c r="L100" s="1"/>
    </row>
    <row r="101" spans="1:12" x14ac:dyDescent="0.25">
      <c r="A101" s="38">
        <v>78</v>
      </c>
      <c r="B101" s="41" t="s">
        <v>125</v>
      </c>
      <c r="C101" s="42" t="s">
        <v>40</v>
      </c>
      <c r="D101" s="42">
        <v>40</v>
      </c>
      <c r="E101" s="11">
        <v>4</v>
      </c>
      <c r="F101" s="15"/>
      <c r="G101" s="12">
        <f t="shared" si="4"/>
        <v>0</v>
      </c>
      <c r="H101" s="12">
        <f t="shared" si="5"/>
        <v>0</v>
      </c>
      <c r="I101" s="13"/>
      <c r="J101" s="14"/>
      <c r="K101" s="13"/>
      <c r="L101" s="1"/>
    </row>
    <row r="102" spans="1:12" x14ac:dyDescent="0.25">
      <c r="A102" s="38">
        <v>79</v>
      </c>
      <c r="B102" s="41" t="s">
        <v>126</v>
      </c>
      <c r="C102" s="42" t="s">
        <v>52</v>
      </c>
      <c r="D102" s="42">
        <v>100</v>
      </c>
      <c r="E102" s="11">
        <v>4</v>
      </c>
      <c r="F102" s="15"/>
      <c r="G102" s="12">
        <f t="shared" si="4"/>
        <v>0</v>
      </c>
      <c r="H102" s="12">
        <f t="shared" si="5"/>
        <v>0</v>
      </c>
      <c r="I102" s="13"/>
      <c r="J102" s="14"/>
      <c r="K102" s="13"/>
      <c r="L102" s="1"/>
    </row>
    <row r="103" spans="1:12" x14ac:dyDescent="0.25">
      <c r="A103" s="38">
        <v>80</v>
      </c>
      <c r="B103" s="41" t="s">
        <v>127</v>
      </c>
      <c r="C103" s="42" t="s">
        <v>40</v>
      </c>
      <c r="D103" s="42">
        <v>400</v>
      </c>
      <c r="E103" s="11">
        <v>5</v>
      </c>
      <c r="F103" s="15"/>
      <c r="G103" s="12">
        <f t="shared" si="0"/>
        <v>0</v>
      </c>
      <c r="H103" s="12">
        <f t="shared" si="1"/>
        <v>0</v>
      </c>
      <c r="I103" s="13"/>
      <c r="J103" s="14"/>
      <c r="K103" s="13"/>
      <c r="L103" s="1"/>
    </row>
    <row r="104" spans="1:12" x14ac:dyDescent="0.25">
      <c r="A104" s="38">
        <v>81</v>
      </c>
      <c r="B104" s="41" t="s">
        <v>128</v>
      </c>
      <c r="C104" s="42" t="s">
        <v>40</v>
      </c>
      <c r="D104" s="42">
        <v>400</v>
      </c>
      <c r="E104" s="11">
        <v>5</v>
      </c>
      <c r="F104" s="15"/>
      <c r="G104" s="12">
        <f t="shared" ref="G104:G115" si="6">E104*F104</f>
        <v>0</v>
      </c>
      <c r="H104" s="12">
        <f t="shared" ref="H104:H115" si="7">D104*G104</f>
        <v>0</v>
      </c>
      <c r="I104" s="13"/>
      <c r="J104" s="14"/>
      <c r="K104" s="13"/>
      <c r="L104" s="1"/>
    </row>
    <row r="105" spans="1:12" x14ac:dyDescent="0.25">
      <c r="A105" s="38">
        <v>82</v>
      </c>
      <c r="B105" s="41" t="s">
        <v>129</v>
      </c>
      <c r="C105" s="42" t="s">
        <v>52</v>
      </c>
      <c r="D105" s="42">
        <v>500</v>
      </c>
      <c r="E105" s="11">
        <v>5</v>
      </c>
      <c r="F105" s="15"/>
      <c r="G105" s="12">
        <f t="shared" si="6"/>
        <v>0</v>
      </c>
      <c r="H105" s="12">
        <f t="shared" si="7"/>
        <v>0</v>
      </c>
      <c r="I105" s="13"/>
      <c r="J105" s="14"/>
      <c r="K105" s="13"/>
      <c r="L105" s="1"/>
    </row>
    <row r="106" spans="1:12" x14ac:dyDescent="0.25">
      <c r="A106" s="38">
        <v>83</v>
      </c>
      <c r="B106" s="41" t="s">
        <v>130</v>
      </c>
      <c r="C106" s="42" t="s">
        <v>52</v>
      </c>
      <c r="D106" s="42">
        <v>500</v>
      </c>
      <c r="E106" s="11">
        <v>2.5</v>
      </c>
      <c r="F106" s="15"/>
      <c r="G106" s="12">
        <f t="shared" si="6"/>
        <v>0</v>
      </c>
      <c r="H106" s="12">
        <f t="shared" si="7"/>
        <v>0</v>
      </c>
      <c r="I106" s="13"/>
      <c r="J106" s="14"/>
      <c r="K106" s="13"/>
      <c r="L106" s="1"/>
    </row>
    <row r="107" spans="1:12" x14ac:dyDescent="0.25">
      <c r="A107" s="38">
        <v>84</v>
      </c>
      <c r="B107" s="41" t="s">
        <v>131</v>
      </c>
      <c r="C107" s="42" t="s">
        <v>52</v>
      </c>
      <c r="D107" s="42">
        <v>200</v>
      </c>
      <c r="E107" s="11">
        <v>3</v>
      </c>
      <c r="F107" s="15"/>
      <c r="G107" s="12">
        <f t="shared" si="6"/>
        <v>0</v>
      </c>
      <c r="H107" s="12">
        <f t="shared" si="7"/>
        <v>0</v>
      </c>
      <c r="I107" s="13"/>
      <c r="J107" s="14"/>
      <c r="K107" s="13"/>
      <c r="L107" s="1"/>
    </row>
    <row r="108" spans="1:12" x14ac:dyDescent="0.25">
      <c r="A108" s="38">
        <v>85</v>
      </c>
      <c r="B108" s="41" t="s">
        <v>132</v>
      </c>
      <c r="C108" s="42" t="s">
        <v>40</v>
      </c>
      <c r="D108" s="42">
        <v>100</v>
      </c>
      <c r="E108" s="11">
        <v>6</v>
      </c>
      <c r="F108" s="15"/>
      <c r="G108" s="12">
        <f t="shared" si="6"/>
        <v>0</v>
      </c>
      <c r="H108" s="12">
        <f t="shared" si="7"/>
        <v>0</v>
      </c>
      <c r="I108" s="13"/>
      <c r="J108" s="14"/>
      <c r="K108" s="13"/>
      <c r="L108" s="1"/>
    </row>
    <row r="109" spans="1:12" x14ac:dyDescent="0.25">
      <c r="A109" s="38">
        <v>86</v>
      </c>
      <c r="B109" s="41" t="s">
        <v>133</v>
      </c>
      <c r="C109" s="42" t="s">
        <v>52</v>
      </c>
      <c r="D109" s="42">
        <v>150</v>
      </c>
      <c r="E109" s="11">
        <v>2</v>
      </c>
      <c r="F109" s="15"/>
      <c r="G109" s="12">
        <f t="shared" si="6"/>
        <v>0</v>
      </c>
      <c r="H109" s="12">
        <f t="shared" si="7"/>
        <v>0</v>
      </c>
      <c r="I109" s="13"/>
      <c r="J109" s="14"/>
      <c r="K109" s="13"/>
      <c r="L109" s="1"/>
    </row>
    <row r="110" spans="1:12" x14ac:dyDescent="0.25">
      <c r="A110" s="38">
        <v>87</v>
      </c>
      <c r="B110" s="41" t="s">
        <v>134</v>
      </c>
      <c r="C110" s="42" t="s">
        <v>40</v>
      </c>
      <c r="D110" s="42">
        <v>1200</v>
      </c>
      <c r="E110" s="11">
        <v>7</v>
      </c>
      <c r="F110" s="15"/>
      <c r="G110" s="12">
        <f t="shared" si="6"/>
        <v>0</v>
      </c>
      <c r="H110" s="12">
        <f t="shared" si="7"/>
        <v>0</v>
      </c>
      <c r="I110" s="13"/>
      <c r="J110" s="14"/>
      <c r="K110" s="13"/>
      <c r="L110" s="1"/>
    </row>
    <row r="111" spans="1:12" x14ac:dyDescent="0.25">
      <c r="A111" s="38">
        <v>88</v>
      </c>
      <c r="B111" s="41" t="s">
        <v>135</v>
      </c>
      <c r="C111" s="42" t="s">
        <v>52</v>
      </c>
      <c r="D111" s="42">
        <v>30</v>
      </c>
      <c r="E111" s="11">
        <v>6</v>
      </c>
      <c r="F111" s="15"/>
      <c r="G111" s="12">
        <f t="shared" si="6"/>
        <v>0</v>
      </c>
      <c r="H111" s="12">
        <f t="shared" si="7"/>
        <v>0</v>
      </c>
      <c r="I111" s="13"/>
      <c r="J111" s="14"/>
      <c r="K111" s="13"/>
      <c r="L111" s="1"/>
    </row>
    <row r="112" spans="1:12" x14ac:dyDescent="0.25">
      <c r="A112" s="38">
        <v>89</v>
      </c>
      <c r="B112" s="41" t="s">
        <v>136</v>
      </c>
      <c r="C112" s="42" t="s">
        <v>52</v>
      </c>
      <c r="D112" s="42">
        <v>500</v>
      </c>
      <c r="E112" s="11">
        <v>2.5</v>
      </c>
      <c r="F112" s="15"/>
      <c r="G112" s="12">
        <f t="shared" si="6"/>
        <v>0</v>
      </c>
      <c r="H112" s="12">
        <f t="shared" si="7"/>
        <v>0</v>
      </c>
      <c r="I112" s="13"/>
      <c r="J112" s="14"/>
      <c r="K112" s="13"/>
      <c r="L112" s="1"/>
    </row>
    <row r="113" spans="1:12" x14ac:dyDescent="0.25">
      <c r="A113" s="38">
        <v>90</v>
      </c>
      <c r="B113" s="41" t="s">
        <v>137</v>
      </c>
      <c r="C113" s="42" t="s">
        <v>40</v>
      </c>
      <c r="D113" s="42">
        <v>50</v>
      </c>
      <c r="E113" s="11">
        <v>12</v>
      </c>
      <c r="F113" s="15"/>
      <c r="G113" s="12">
        <f t="shared" si="6"/>
        <v>0</v>
      </c>
      <c r="H113" s="12">
        <f t="shared" si="7"/>
        <v>0</v>
      </c>
      <c r="I113" s="13"/>
      <c r="J113" s="14"/>
      <c r="K113" s="13"/>
      <c r="L113" s="1"/>
    </row>
    <row r="114" spans="1:12" x14ac:dyDescent="0.25">
      <c r="A114" s="38">
        <v>91</v>
      </c>
      <c r="B114" s="41" t="s">
        <v>138</v>
      </c>
      <c r="C114" s="42" t="s">
        <v>41</v>
      </c>
      <c r="D114" s="42">
        <v>50</v>
      </c>
      <c r="E114" s="11">
        <v>8</v>
      </c>
      <c r="F114" s="15"/>
      <c r="G114" s="12">
        <f t="shared" si="6"/>
        <v>0</v>
      </c>
      <c r="H114" s="12">
        <f t="shared" si="7"/>
        <v>0</v>
      </c>
      <c r="I114" s="13"/>
      <c r="J114" s="14"/>
      <c r="K114" s="13"/>
      <c r="L114" s="1"/>
    </row>
    <row r="115" spans="1:12" x14ac:dyDescent="0.25">
      <c r="A115" s="38">
        <v>92</v>
      </c>
      <c r="B115" s="41" t="s">
        <v>139</v>
      </c>
      <c r="C115" s="42" t="s">
        <v>40</v>
      </c>
      <c r="D115" s="42">
        <v>50</v>
      </c>
      <c r="E115" s="11">
        <v>9</v>
      </c>
      <c r="F115" s="15"/>
      <c r="G115" s="12">
        <f t="shared" si="6"/>
        <v>0</v>
      </c>
      <c r="H115" s="12">
        <f t="shared" si="7"/>
        <v>0</v>
      </c>
      <c r="I115" s="13"/>
      <c r="J115" s="14"/>
      <c r="K115" s="13"/>
      <c r="L115" s="1"/>
    </row>
    <row r="116" spans="1:12" x14ac:dyDescent="0.25">
      <c r="A116" s="38">
        <v>93</v>
      </c>
      <c r="B116" s="41" t="s">
        <v>140</v>
      </c>
      <c r="C116" s="42" t="s">
        <v>40</v>
      </c>
      <c r="D116" s="42">
        <v>150</v>
      </c>
      <c r="E116" s="11">
        <v>3</v>
      </c>
      <c r="F116" s="15"/>
      <c r="G116" s="12">
        <f t="shared" si="0"/>
        <v>0</v>
      </c>
      <c r="H116" s="12">
        <f t="shared" si="1"/>
        <v>0</v>
      </c>
      <c r="I116" s="13"/>
      <c r="J116" s="14"/>
      <c r="K116" s="13"/>
      <c r="L116" s="1"/>
    </row>
    <row r="117" spans="1:12" x14ac:dyDescent="0.25">
      <c r="A117" s="38">
        <v>94</v>
      </c>
      <c r="B117" s="41" t="s">
        <v>141</v>
      </c>
      <c r="C117" s="42" t="s">
        <v>40</v>
      </c>
      <c r="D117" s="42">
        <v>150</v>
      </c>
      <c r="E117" s="11">
        <v>4</v>
      </c>
      <c r="F117" s="15"/>
      <c r="G117" s="12">
        <f t="shared" si="0"/>
        <v>0</v>
      </c>
      <c r="H117" s="12">
        <f t="shared" si="1"/>
        <v>0</v>
      </c>
      <c r="I117" s="13"/>
      <c r="J117" s="14"/>
      <c r="K117" s="13"/>
      <c r="L117" s="1"/>
    </row>
    <row r="118" spans="1:12" x14ac:dyDescent="0.25">
      <c r="A118" s="38">
        <v>95</v>
      </c>
      <c r="B118" s="41" t="s">
        <v>142</v>
      </c>
      <c r="C118" s="42" t="s">
        <v>40</v>
      </c>
      <c r="D118" s="42">
        <v>150</v>
      </c>
      <c r="E118" s="11">
        <v>3</v>
      </c>
      <c r="F118" s="15"/>
      <c r="G118" s="12">
        <f t="shared" si="0"/>
        <v>0</v>
      </c>
      <c r="H118" s="12">
        <f t="shared" si="1"/>
        <v>0</v>
      </c>
      <c r="I118" s="13"/>
      <c r="J118" s="14"/>
      <c r="K118" s="13"/>
      <c r="L118" s="1"/>
    </row>
    <row r="119" spans="1:12" x14ac:dyDescent="0.25">
      <c r="A119" s="38">
        <v>96</v>
      </c>
      <c r="B119" s="41" t="s">
        <v>143</v>
      </c>
      <c r="C119" s="42" t="s">
        <v>52</v>
      </c>
      <c r="D119" s="42">
        <v>200</v>
      </c>
      <c r="E119" s="11">
        <v>3</v>
      </c>
      <c r="F119" s="15"/>
      <c r="G119" s="12">
        <f t="shared" si="0"/>
        <v>0</v>
      </c>
      <c r="H119" s="12">
        <f t="shared" si="1"/>
        <v>0</v>
      </c>
      <c r="I119" s="13"/>
      <c r="J119" s="14"/>
      <c r="K119" s="13"/>
      <c r="L119" s="1"/>
    </row>
    <row r="120" spans="1:12" x14ac:dyDescent="0.25">
      <c r="A120" s="38">
        <v>97</v>
      </c>
      <c r="B120" s="41" t="s">
        <v>144</v>
      </c>
      <c r="C120" s="42" t="s">
        <v>52</v>
      </c>
      <c r="D120" s="42">
        <v>100</v>
      </c>
      <c r="E120" s="11">
        <v>3</v>
      </c>
      <c r="F120" s="15"/>
      <c r="G120" s="12">
        <f t="shared" si="0"/>
        <v>0</v>
      </c>
      <c r="H120" s="12">
        <f t="shared" si="1"/>
        <v>0</v>
      </c>
      <c r="I120" s="13"/>
      <c r="J120" s="14"/>
      <c r="K120" s="13"/>
      <c r="L120" s="1"/>
    </row>
    <row r="121" spans="1:12" x14ac:dyDescent="0.25">
      <c r="A121" s="38">
        <v>98</v>
      </c>
      <c r="B121" s="41" t="s">
        <v>145</v>
      </c>
      <c r="C121" s="42" t="s">
        <v>40</v>
      </c>
      <c r="D121" s="42">
        <v>1000</v>
      </c>
      <c r="E121" s="11">
        <v>4</v>
      </c>
      <c r="F121" s="15"/>
      <c r="G121" s="12">
        <f t="shared" si="0"/>
        <v>0</v>
      </c>
      <c r="H121" s="12">
        <f t="shared" si="1"/>
        <v>0</v>
      </c>
      <c r="I121" s="13"/>
      <c r="J121" s="14"/>
      <c r="K121" s="13"/>
      <c r="L121" s="1"/>
    </row>
    <row r="122" spans="1:12" x14ac:dyDescent="0.25">
      <c r="A122" s="38">
        <v>99</v>
      </c>
      <c r="B122" s="41" t="s">
        <v>146</v>
      </c>
      <c r="C122" s="42" t="s">
        <v>41</v>
      </c>
      <c r="D122" s="42">
        <v>500</v>
      </c>
      <c r="E122" s="11">
        <v>2</v>
      </c>
      <c r="F122" s="15"/>
      <c r="G122" s="12">
        <f t="shared" si="0"/>
        <v>0</v>
      </c>
      <c r="H122" s="12">
        <f t="shared" si="1"/>
        <v>0</v>
      </c>
      <c r="I122" s="13"/>
      <c r="J122" s="14"/>
      <c r="K122" s="13"/>
      <c r="L122" s="1"/>
    </row>
    <row r="123" spans="1:12" x14ac:dyDescent="0.25">
      <c r="A123" s="38">
        <v>100</v>
      </c>
      <c r="B123" s="41" t="s">
        <v>147</v>
      </c>
      <c r="C123" s="42" t="s">
        <v>41</v>
      </c>
      <c r="D123" s="42">
        <v>400</v>
      </c>
      <c r="E123" s="11">
        <v>2</v>
      </c>
      <c r="F123" s="15"/>
      <c r="G123" s="12">
        <f t="shared" ref="G123:G141" si="8">E123*F123</f>
        <v>0</v>
      </c>
      <c r="H123" s="12">
        <f t="shared" ref="H123:H141" si="9">D123*G123</f>
        <v>0</v>
      </c>
      <c r="I123" s="13"/>
      <c r="J123" s="14"/>
      <c r="K123" s="13"/>
      <c r="L123" s="1"/>
    </row>
    <row r="124" spans="1:12" x14ac:dyDescent="0.25">
      <c r="A124" s="38">
        <v>101</v>
      </c>
      <c r="B124" s="41" t="s">
        <v>148</v>
      </c>
      <c r="C124" s="42" t="s">
        <v>41</v>
      </c>
      <c r="D124" s="42">
        <v>400</v>
      </c>
      <c r="E124" s="35">
        <v>2</v>
      </c>
      <c r="F124" s="15"/>
      <c r="G124" s="12">
        <f t="shared" si="8"/>
        <v>0</v>
      </c>
      <c r="H124" s="12">
        <f t="shared" si="9"/>
        <v>0</v>
      </c>
      <c r="I124" s="13"/>
      <c r="J124" s="14"/>
      <c r="K124" s="13"/>
      <c r="L124" s="1"/>
    </row>
    <row r="125" spans="1:12" x14ac:dyDescent="0.25">
      <c r="A125" s="38">
        <v>102</v>
      </c>
      <c r="B125" s="41" t="s">
        <v>149</v>
      </c>
      <c r="C125" s="42" t="s">
        <v>41</v>
      </c>
      <c r="D125" s="42">
        <v>400</v>
      </c>
      <c r="E125" s="35">
        <v>2</v>
      </c>
      <c r="F125" s="15"/>
      <c r="G125" s="12">
        <f t="shared" si="8"/>
        <v>0</v>
      </c>
      <c r="H125" s="12">
        <f t="shared" si="9"/>
        <v>0</v>
      </c>
      <c r="I125" s="13"/>
      <c r="J125" s="14"/>
      <c r="K125" s="13"/>
      <c r="L125" s="1"/>
    </row>
    <row r="126" spans="1:12" x14ac:dyDescent="0.25">
      <c r="A126" s="38">
        <v>103</v>
      </c>
      <c r="B126" s="41" t="s">
        <v>150</v>
      </c>
      <c r="C126" s="42" t="s">
        <v>40</v>
      </c>
      <c r="D126" s="42">
        <v>10</v>
      </c>
      <c r="E126" s="35">
        <v>10</v>
      </c>
      <c r="F126" s="15"/>
      <c r="G126" s="12">
        <f t="shared" si="8"/>
        <v>0</v>
      </c>
      <c r="H126" s="12">
        <f t="shared" si="9"/>
        <v>0</v>
      </c>
      <c r="I126" s="13"/>
      <c r="J126" s="14"/>
      <c r="K126" s="13"/>
      <c r="L126" s="1"/>
    </row>
    <row r="127" spans="1:12" x14ac:dyDescent="0.25">
      <c r="A127" s="38">
        <v>104</v>
      </c>
      <c r="B127" s="41" t="s">
        <v>151</v>
      </c>
      <c r="C127" s="42" t="s">
        <v>40</v>
      </c>
      <c r="D127" s="42">
        <v>300</v>
      </c>
      <c r="E127" s="35">
        <v>15</v>
      </c>
      <c r="F127" s="15"/>
      <c r="G127" s="12">
        <f t="shared" si="8"/>
        <v>0</v>
      </c>
      <c r="H127" s="12">
        <f t="shared" si="9"/>
        <v>0</v>
      </c>
      <c r="I127" s="13"/>
      <c r="J127" s="14"/>
      <c r="K127" s="13"/>
      <c r="L127" s="1"/>
    </row>
    <row r="128" spans="1:12" x14ac:dyDescent="0.25">
      <c r="A128" s="38">
        <v>105</v>
      </c>
      <c r="B128" s="41" t="s">
        <v>152</v>
      </c>
      <c r="C128" s="42" t="s">
        <v>41</v>
      </c>
      <c r="D128" s="42">
        <v>50</v>
      </c>
      <c r="E128" s="35">
        <v>6</v>
      </c>
      <c r="F128" s="15"/>
      <c r="G128" s="12">
        <f t="shared" si="8"/>
        <v>0</v>
      </c>
      <c r="H128" s="12">
        <f t="shared" si="9"/>
        <v>0</v>
      </c>
      <c r="I128" s="13"/>
      <c r="J128" s="14"/>
      <c r="K128" s="13"/>
      <c r="L128" s="1"/>
    </row>
    <row r="129" spans="1:12" x14ac:dyDescent="0.25">
      <c r="A129" s="38">
        <v>106</v>
      </c>
      <c r="B129" s="41" t="s">
        <v>153</v>
      </c>
      <c r="C129" s="42" t="s">
        <v>52</v>
      </c>
      <c r="D129" s="42">
        <v>500</v>
      </c>
      <c r="E129" s="35">
        <v>2</v>
      </c>
      <c r="F129" s="15"/>
      <c r="G129" s="12">
        <f t="shared" si="8"/>
        <v>0</v>
      </c>
      <c r="H129" s="12">
        <f t="shared" si="9"/>
        <v>0</v>
      </c>
      <c r="I129" s="13"/>
      <c r="J129" s="14"/>
      <c r="K129" s="13"/>
      <c r="L129" s="1"/>
    </row>
    <row r="130" spans="1:12" x14ac:dyDescent="0.25">
      <c r="A130" s="38">
        <v>107</v>
      </c>
      <c r="B130" s="41" t="s">
        <v>154</v>
      </c>
      <c r="C130" s="42" t="s">
        <v>41</v>
      </c>
      <c r="D130" s="42">
        <v>500</v>
      </c>
      <c r="E130" s="35">
        <v>1.1000000000000001</v>
      </c>
      <c r="F130" s="15"/>
      <c r="G130" s="12">
        <f t="shared" si="8"/>
        <v>0</v>
      </c>
      <c r="H130" s="12">
        <f t="shared" si="9"/>
        <v>0</v>
      </c>
      <c r="I130" s="13"/>
      <c r="J130" s="14"/>
      <c r="K130" s="13"/>
      <c r="L130" s="1"/>
    </row>
    <row r="131" spans="1:12" x14ac:dyDescent="0.25">
      <c r="A131" s="38">
        <v>108</v>
      </c>
      <c r="B131" s="41" t="s">
        <v>155</v>
      </c>
      <c r="C131" s="42" t="s">
        <v>40</v>
      </c>
      <c r="D131" s="42">
        <v>50</v>
      </c>
      <c r="E131" s="35">
        <v>12</v>
      </c>
      <c r="F131" s="15"/>
      <c r="G131" s="12">
        <f t="shared" si="8"/>
        <v>0</v>
      </c>
      <c r="H131" s="12">
        <f t="shared" si="9"/>
        <v>0</v>
      </c>
      <c r="I131" s="13"/>
      <c r="J131" s="14"/>
      <c r="K131" s="13"/>
      <c r="L131" s="1"/>
    </row>
    <row r="132" spans="1:12" x14ac:dyDescent="0.25">
      <c r="A132" s="38">
        <v>109</v>
      </c>
      <c r="B132" s="41" t="s">
        <v>156</v>
      </c>
      <c r="C132" s="42" t="s">
        <v>52</v>
      </c>
      <c r="D132" s="42">
        <v>20</v>
      </c>
      <c r="E132" s="35">
        <v>16</v>
      </c>
      <c r="F132" s="15"/>
      <c r="G132" s="12">
        <f t="shared" si="8"/>
        <v>0</v>
      </c>
      <c r="H132" s="12">
        <f t="shared" si="9"/>
        <v>0</v>
      </c>
      <c r="I132" s="13"/>
      <c r="J132" s="14"/>
      <c r="K132" s="13"/>
      <c r="L132" s="1"/>
    </row>
    <row r="133" spans="1:12" x14ac:dyDescent="0.25">
      <c r="A133" s="38">
        <v>110</v>
      </c>
      <c r="B133" s="41" t="s">
        <v>157</v>
      </c>
      <c r="C133" s="42" t="s">
        <v>52</v>
      </c>
      <c r="D133" s="42">
        <v>150</v>
      </c>
      <c r="E133" s="35">
        <v>5</v>
      </c>
      <c r="F133" s="15"/>
      <c r="G133" s="12">
        <f t="shared" si="8"/>
        <v>0</v>
      </c>
      <c r="H133" s="12">
        <f t="shared" si="9"/>
        <v>0</v>
      </c>
      <c r="I133" s="13"/>
      <c r="J133" s="14"/>
      <c r="K133" s="13"/>
      <c r="L133" s="1"/>
    </row>
    <row r="134" spans="1:12" x14ac:dyDescent="0.25">
      <c r="A134" s="38">
        <v>111</v>
      </c>
      <c r="B134" s="41" t="s">
        <v>158</v>
      </c>
      <c r="C134" s="42" t="s">
        <v>52</v>
      </c>
      <c r="D134" s="42">
        <v>100</v>
      </c>
      <c r="E134" s="35">
        <v>4</v>
      </c>
      <c r="F134" s="15"/>
      <c r="G134" s="12">
        <f t="shared" si="8"/>
        <v>0</v>
      </c>
      <c r="H134" s="12">
        <f t="shared" si="9"/>
        <v>0</v>
      </c>
      <c r="I134" s="13"/>
      <c r="J134" s="14"/>
      <c r="K134" s="13"/>
      <c r="L134" s="1"/>
    </row>
    <row r="135" spans="1:12" x14ac:dyDescent="0.25">
      <c r="A135" s="38">
        <v>112</v>
      </c>
      <c r="B135" s="41" t="s">
        <v>159</v>
      </c>
      <c r="C135" s="42" t="s">
        <v>52</v>
      </c>
      <c r="D135" s="42">
        <v>100</v>
      </c>
      <c r="E135" s="35">
        <v>7</v>
      </c>
      <c r="F135" s="15"/>
      <c r="G135" s="12">
        <f t="shared" si="8"/>
        <v>0</v>
      </c>
      <c r="H135" s="12">
        <f t="shared" si="9"/>
        <v>0</v>
      </c>
      <c r="I135" s="13"/>
      <c r="J135" s="14"/>
      <c r="K135" s="13"/>
      <c r="L135" s="1"/>
    </row>
    <row r="136" spans="1:12" x14ac:dyDescent="0.25">
      <c r="A136" s="38">
        <v>113</v>
      </c>
      <c r="B136" s="41" t="s">
        <v>160</v>
      </c>
      <c r="C136" s="42" t="s">
        <v>52</v>
      </c>
      <c r="D136" s="42">
        <v>100</v>
      </c>
      <c r="E136" s="35">
        <v>7</v>
      </c>
      <c r="F136" s="15"/>
      <c r="G136" s="12">
        <f t="shared" si="8"/>
        <v>0</v>
      </c>
      <c r="H136" s="12">
        <f t="shared" si="9"/>
        <v>0</v>
      </c>
      <c r="I136" s="13"/>
      <c r="J136" s="14"/>
      <c r="K136" s="13"/>
      <c r="L136" s="1"/>
    </row>
    <row r="137" spans="1:12" x14ac:dyDescent="0.25">
      <c r="A137" s="38">
        <v>114</v>
      </c>
      <c r="B137" s="41" t="s">
        <v>161</v>
      </c>
      <c r="C137" s="42" t="s">
        <v>40</v>
      </c>
      <c r="D137" s="42">
        <v>100</v>
      </c>
      <c r="E137" s="35">
        <v>6</v>
      </c>
      <c r="F137" s="15"/>
      <c r="G137" s="12">
        <f t="shared" si="8"/>
        <v>0</v>
      </c>
      <c r="H137" s="12">
        <f t="shared" si="9"/>
        <v>0</v>
      </c>
      <c r="I137" s="13"/>
      <c r="J137" s="14"/>
      <c r="K137" s="13"/>
      <c r="L137" s="1"/>
    </row>
    <row r="138" spans="1:12" x14ac:dyDescent="0.25">
      <c r="A138" s="38">
        <v>115</v>
      </c>
      <c r="B138" s="41" t="s">
        <v>162</v>
      </c>
      <c r="C138" s="42" t="s">
        <v>40</v>
      </c>
      <c r="D138" s="42">
        <v>25000</v>
      </c>
      <c r="E138" s="35">
        <v>3</v>
      </c>
      <c r="F138" s="15"/>
      <c r="G138" s="12">
        <f t="shared" si="8"/>
        <v>0</v>
      </c>
      <c r="H138" s="12">
        <f t="shared" si="9"/>
        <v>0</v>
      </c>
      <c r="I138" s="13"/>
      <c r="J138" s="14"/>
      <c r="K138" s="13"/>
      <c r="L138" s="1"/>
    </row>
    <row r="139" spans="1:12" x14ac:dyDescent="0.25">
      <c r="A139" s="38">
        <v>116</v>
      </c>
      <c r="B139" s="41" t="s">
        <v>163</v>
      </c>
      <c r="C139" s="42" t="s">
        <v>40</v>
      </c>
      <c r="D139" s="42">
        <v>5000</v>
      </c>
      <c r="E139" s="35">
        <v>0.8</v>
      </c>
      <c r="F139" s="15"/>
      <c r="G139" s="12">
        <f t="shared" si="8"/>
        <v>0</v>
      </c>
      <c r="H139" s="12">
        <f t="shared" si="9"/>
        <v>0</v>
      </c>
      <c r="I139" s="13"/>
      <c r="J139" s="14"/>
      <c r="K139" s="13"/>
      <c r="L139" s="1"/>
    </row>
    <row r="140" spans="1:12" x14ac:dyDescent="0.25">
      <c r="A140" s="38">
        <v>117</v>
      </c>
      <c r="B140" s="40" t="s">
        <v>164</v>
      </c>
      <c r="C140" s="43" t="s">
        <v>40</v>
      </c>
      <c r="D140" s="43">
        <v>200</v>
      </c>
      <c r="E140" s="36">
        <v>18</v>
      </c>
      <c r="F140" s="15"/>
      <c r="G140" s="12">
        <f t="shared" si="8"/>
        <v>0</v>
      </c>
      <c r="H140" s="12">
        <f t="shared" si="9"/>
        <v>0</v>
      </c>
      <c r="I140" s="13"/>
      <c r="J140" s="14"/>
      <c r="K140" s="13"/>
      <c r="L140" s="1"/>
    </row>
    <row r="141" spans="1:12" x14ac:dyDescent="0.25">
      <c r="A141" s="38">
        <v>118</v>
      </c>
      <c r="B141" s="40" t="s">
        <v>165</v>
      </c>
      <c r="C141" s="38" t="s">
        <v>41</v>
      </c>
      <c r="D141" s="38">
        <v>10</v>
      </c>
      <c r="E141" s="37">
        <v>7</v>
      </c>
      <c r="F141" s="15"/>
      <c r="G141" s="12">
        <f t="shared" si="8"/>
        <v>0</v>
      </c>
      <c r="H141" s="12">
        <f t="shared" si="9"/>
        <v>0</v>
      </c>
      <c r="I141" s="13"/>
      <c r="J141" s="14"/>
      <c r="K141" s="13"/>
      <c r="L141" s="1"/>
    </row>
    <row r="142" spans="1:12" x14ac:dyDescent="0.25">
      <c r="A142" s="54" t="s">
        <v>42</v>
      </c>
      <c r="B142" s="55"/>
      <c r="C142" s="55"/>
      <c r="D142" s="55"/>
      <c r="E142" s="55"/>
      <c r="F142" s="16"/>
      <c r="G142" s="16"/>
      <c r="H142" s="17">
        <f>SUM(H24:H141)</f>
        <v>0</v>
      </c>
      <c r="I142" s="18"/>
      <c r="J142" s="19"/>
      <c r="K142" s="20"/>
      <c r="L142" s="1"/>
    </row>
    <row r="143" spans="1:12" x14ac:dyDescent="0.25">
      <c r="A143" s="45" t="s">
        <v>171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1"/>
    </row>
    <row r="144" spans="1:12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1"/>
    </row>
    <row r="145" spans="1:12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1"/>
    </row>
    <row r="146" spans="1:12" x14ac:dyDescent="0.25">
      <c r="A146" s="46" t="s">
        <v>172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1"/>
    </row>
    <row r="147" spans="1:12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1"/>
    </row>
    <row r="148" spans="1:12" x14ac:dyDescent="0.25">
      <c r="A148" s="47" t="s">
        <v>43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1"/>
    </row>
    <row r="149" spans="1:12" x14ac:dyDescent="0.2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1"/>
    </row>
    <row r="150" spans="1:12" x14ac:dyDescent="0.25">
      <c r="A150" s="22"/>
      <c r="B150" s="4"/>
      <c r="C150" s="4"/>
      <c r="D150" s="1"/>
      <c r="E150" s="49" t="s">
        <v>44</v>
      </c>
      <c r="F150" s="49"/>
      <c r="G150" s="49"/>
      <c r="H150" s="49"/>
      <c r="I150" s="49"/>
      <c r="J150" s="49"/>
      <c r="K150" s="49"/>
      <c r="L150" s="1"/>
    </row>
    <row r="151" spans="1:12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1"/>
    </row>
    <row r="152" spans="1:12" x14ac:dyDescent="0.25">
      <c r="A152" s="50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1"/>
    </row>
    <row r="153" spans="1:12" x14ac:dyDescent="0.2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1"/>
    </row>
    <row r="154" spans="1:12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1"/>
    </row>
    <row r="155" spans="1:12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1"/>
    </row>
    <row r="156" spans="1:12" x14ac:dyDescent="0.25">
      <c r="A156" s="24"/>
      <c r="B156" s="25"/>
      <c r="C156" s="25"/>
      <c r="D156" s="24"/>
      <c r="E156" s="24"/>
      <c r="F156" s="26"/>
      <c r="G156" s="26"/>
      <c r="H156" s="26"/>
      <c r="I156" s="27"/>
      <c r="J156" s="27"/>
      <c r="K156" s="27"/>
      <c r="L156" s="1"/>
    </row>
    <row r="157" spans="1:12" x14ac:dyDescent="0.25">
      <c r="A157" s="24"/>
      <c r="B157" s="50"/>
      <c r="C157" s="51"/>
      <c r="D157" s="51"/>
      <c r="E157" s="51"/>
      <c r="F157" s="51"/>
      <c r="G157" s="51"/>
      <c r="H157" s="51"/>
      <c r="I157" s="51"/>
      <c r="J157" s="51"/>
      <c r="K157" s="51"/>
      <c r="L157" s="51"/>
    </row>
    <row r="158" spans="1:12" x14ac:dyDescent="0.25">
      <c r="A158" s="24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</row>
    <row r="159" spans="1:12" x14ac:dyDescent="0.25">
      <c r="A159" s="24"/>
      <c r="B159" s="25"/>
      <c r="C159" s="25"/>
      <c r="D159" s="24"/>
      <c r="E159" s="24"/>
      <c r="F159" s="26"/>
      <c r="G159" s="26"/>
      <c r="H159" s="26"/>
      <c r="I159" s="27"/>
      <c r="J159" s="27"/>
      <c r="K159" s="27"/>
      <c r="L159" s="1"/>
    </row>
    <row r="160" spans="1:12" x14ac:dyDescent="0.25">
      <c r="A160" s="24"/>
      <c r="B160" s="25"/>
      <c r="C160" s="25"/>
      <c r="D160" s="24"/>
      <c r="E160" s="24"/>
      <c r="F160" s="26"/>
      <c r="G160" s="26"/>
      <c r="H160" s="26"/>
      <c r="I160" s="27"/>
      <c r="J160" s="27"/>
      <c r="K160" s="27"/>
      <c r="L160" s="1"/>
    </row>
    <row r="161" spans="1:12" x14ac:dyDescent="0.25">
      <c r="A161" s="24"/>
      <c r="B161" s="25"/>
      <c r="C161" s="25"/>
      <c r="D161" s="24"/>
      <c r="E161" s="24"/>
      <c r="F161" s="26"/>
      <c r="G161" s="26"/>
      <c r="H161" s="26"/>
      <c r="I161" s="27"/>
      <c r="J161" s="27"/>
      <c r="K161" s="27"/>
      <c r="L161" s="1"/>
    </row>
    <row r="162" spans="1:12" x14ac:dyDescent="0.25">
      <c r="A162" s="50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1"/>
    </row>
    <row r="163" spans="1:12" x14ac:dyDescent="0.2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1"/>
    </row>
    <row r="164" spans="1:12" x14ac:dyDescent="0.25">
      <c r="A164" s="50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1"/>
    </row>
    <row r="165" spans="1:12" x14ac:dyDescent="0.2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1"/>
    </row>
    <row r="166" spans="1:12" x14ac:dyDescent="0.25">
      <c r="A166" s="50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1"/>
    </row>
    <row r="167" spans="1:12" x14ac:dyDescent="0.2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1"/>
    </row>
    <row r="168" spans="1:12" x14ac:dyDescent="0.25">
      <c r="A168" s="25"/>
      <c r="B168" s="25"/>
      <c r="C168" s="25"/>
      <c r="D168" s="25"/>
      <c r="E168" s="25"/>
      <c r="F168" s="28"/>
      <c r="G168" s="28"/>
      <c r="H168" s="28"/>
      <c r="I168" s="25"/>
      <c r="J168" s="25"/>
      <c r="K168" s="25"/>
      <c r="L168" s="1"/>
    </row>
    <row r="169" spans="1:12" x14ac:dyDescent="0.25">
      <c r="A169" s="25"/>
      <c r="B169" s="25"/>
      <c r="C169" s="25"/>
      <c r="D169" s="25"/>
      <c r="E169" s="25"/>
      <c r="F169" s="28"/>
      <c r="G169" s="28"/>
      <c r="H169" s="28"/>
      <c r="I169" s="25"/>
      <c r="J169" s="25"/>
      <c r="K169" s="25"/>
      <c r="L169" s="1"/>
    </row>
    <row r="170" spans="1:12" x14ac:dyDescent="0.25">
      <c r="A170" s="25"/>
      <c r="B170" s="25"/>
      <c r="C170" s="25"/>
      <c r="D170" s="25"/>
      <c r="E170" s="25"/>
      <c r="F170" s="28"/>
      <c r="G170" s="28"/>
      <c r="H170" s="28"/>
      <c r="I170" s="25"/>
      <c r="J170" s="25"/>
      <c r="K170" s="25"/>
      <c r="L170" s="1"/>
    </row>
    <row r="171" spans="1:12" x14ac:dyDescent="0.25">
      <c r="A171" s="25"/>
      <c r="B171" s="29"/>
      <c r="C171" s="25"/>
      <c r="D171" s="24"/>
      <c r="E171" s="24"/>
      <c r="F171" s="26"/>
      <c r="G171" s="26"/>
      <c r="H171" s="26"/>
      <c r="I171" s="27"/>
      <c r="J171" s="27"/>
      <c r="K171" s="27"/>
      <c r="L171" s="1"/>
    </row>
    <row r="172" spans="1:12" x14ac:dyDescent="0.25">
      <c r="A172" s="30"/>
      <c r="B172" s="31"/>
      <c r="C172" s="31"/>
      <c r="D172" s="31"/>
      <c r="E172" s="31"/>
      <c r="F172" s="31"/>
      <c r="G172" s="31"/>
      <c r="H172" s="31"/>
      <c r="I172" s="32"/>
      <c r="J172" s="33"/>
      <c r="K172" s="32"/>
      <c r="L172" s="1"/>
    </row>
    <row r="173" spans="1:1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"/>
      <c r="B176" s="1"/>
      <c r="C176" s="1"/>
      <c r="D176" s="1"/>
      <c r="E176" s="1"/>
      <c r="F176" s="52"/>
      <c r="G176" s="52"/>
      <c r="H176" s="52"/>
      <c r="I176" s="53"/>
      <c r="J176" s="53"/>
      <c r="K176" s="53"/>
      <c r="L176" s="1"/>
    </row>
    <row r="177" spans="1:12" x14ac:dyDescent="0.25">
      <c r="A177" s="1"/>
      <c r="B177" s="1"/>
      <c r="C177" s="1"/>
      <c r="D177" s="1"/>
      <c r="E177" s="1"/>
      <c r="F177" s="1"/>
      <c r="G177" s="1"/>
      <c r="H177" s="1"/>
      <c r="I177" s="44"/>
      <c r="J177" s="44"/>
      <c r="K177" s="44"/>
      <c r="L177" s="1"/>
    </row>
    <row r="179" spans="1:12" x14ac:dyDescent="0.25">
      <c r="F179" s="34"/>
      <c r="G179" s="34"/>
      <c r="H179" s="34"/>
    </row>
    <row r="180" spans="1:12" x14ac:dyDescent="0.25">
      <c r="F180" s="34"/>
      <c r="G180" s="34"/>
      <c r="H180" s="34"/>
    </row>
  </sheetData>
  <mergeCells count="45">
    <mergeCell ref="A2:K2"/>
    <mergeCell ref="A3:K3"/>
    <mergeCell ref="A4:B4"/>
    <mergeCell ref="C4:K4"/>
    <mergeCell ref="A5:B5"/>
    <mergeCell ref="C5:K5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12:B12"/>
    <mergeCell ref="C12:K12"/>
    <mergeCell ref="A13:B13"/>
    <mergeCell ref="C13:E13"/>
    <mergeCell ref="I13:J13"/>
    <mergeCell ref="A142:E142"/>
    <mergeCell ref="A15:B15"/>
    <mergeCell ref="C15:E15"/>
    <mergeCell ref="I15:J15"/>
    <mergeCell ref="A16:B16"/>
    <mergeCell ref="C16:E16"/>
    <mergeCell ref="I16:J16"/>
    <mergeCell ref="A17:B17"/>
    <mergeCell ref="C17:E17"/>
    <mergeCell ref="I17:J17"/>
    <mergeCell ref="A18:K18"/>
    <mergeCell ref="A20:K20"/>
    <mergeCell ref="I177:K177"/>
    <mergeCell ref="A143:K144"/>
    <mergeCell ref="A146:K147"/>
    <mergeCell ref="A148:K149"/>
    <mergeCell ref="E150:K150"/>
    <mergeCell ref="A152:K153"/>
    <mergeCell ref="A154:K155"/>
    <mergeCell ref="B157:L158"/>
    <mergeCell ref="A162:K163"/>
    <mergeCell ref="A164:K165"/>
    <mergeCell ref="A166:K167"/>
    <mergeCell ref="F176:K17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2018-01-25T10:31:43Z</dcterms:modified>
</cp:coreProperties>
</file>