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76" i="1" l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H77" i="1" l="1"/>
</calcChain>
</file>

<file path=xl/sharedStrings.xml><?xml version="1.0" encoding="utf-8"?>
<sst xmlns="http://schemas.openxmlformats.org/spreadsheetml/2006/main" count="158" uniqueCount="107">
  <si>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</si>
  <si>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</si>
  <si>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</si>
  <si>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</si>
  <si>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</si>
  <si>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</si>
  <si>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</si>
  <si>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</si>
  <si>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</si>
  <si>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</si>
  <si>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</si>
  <si>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</si>
  <si>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</si>
  <si>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</si>
  <si>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</si>
  <si>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</si>
  <si>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</si>
  <si>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Wykaz oferowanych towarów (specyfikacja) dostaw  owoców  i warzyw świeżych w okresie 12 miesięcy</t>
  </si>
  <si>
    <t>Lp</t>
  </si>
  <si>
    <t>Asortyment</t>
  </si>
  <si>
    <t>Jm.</t>
  </si>
  <si>
    <t xml:space="preserve">Ilość </t>
  </si>
  <si>
    <t>Cena netto do kalkulacji oferty w zł</t>
  </si>
  <si>
    <t>Marża %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</si>
  <si>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</si>
  <si>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</si>
  <si>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</si>
  <si>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</si>
  <si>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</si>
  <si>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</si>
  <si>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</si>
  <si>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</si>
  <si>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</si>
  <si>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</si>
  <si>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</si>
  <si>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</si>
  <si>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</si>
  <si>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</si>
  <si>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</si>
  <si>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</si>
  <si>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kg</t>
  </si>
  <si>
    <t xml:space="preserve">                                                                                                                 RAZEM:</t>
  </si>
  <si>
    <t xml:space="preserve">                                                                                                                                                      Podpis osoby(osób) upoważnionej do występowania w imieniu Wykonawcy                                                   </t>
  </si>
  <si>
    <t xml:space="preserve">                      (Pożądany czytelny podpis albo podpis i pieczątka z imieniem i nazwiskiem)</t>
  </si>
  <si>
    <t xml:space="preserve">CZĘŚĆ 3 (ODDZIAŁ REWITA MIELNO)         DOSTAWY OWOCÓW I WARZYW ŚWIEŻYCH  CPV 03220000-9                     </t>
  </si>
  <si>
    <r>
      <t xml:space="preserve">Odpowiadajac na ogłoszenie o  zamówieniu nr sprawy RWT/PZP/23/2017 w trybie przetargu nieograniczonego na dostawy  </t>
    </r>
    <r>
      <rPr>
        <b/>
        <sz val="8"/>
        <rFont val="Arial CE"/>
        <charset val="238"/>
      </rPr>
      <t>owoców i warzyw świeżych</t>
    </r>
    <r>
      <rPr>
        <sz val="8"/>
        <rFont val="Arial CE"/>
        <charset val="238"/>
      </rPr>
      <t xml:space="preserve"> dla : AMW REWITA Sp. z o.o. ul. św. J. Odrowąża 15, 03-310 Warszawa– </t>
    </r>
    <r>
      <rPr>
        <b/>
        <sz val="8"/>
        <rFont val="Arial CE"/>
        <charset val="238"/>
      </rPr>
      <t>ODDZIAŁ REWITA MIELNO  CZĘŚĆ 3</t>
    </r>
    <r>
      <rPr>
        <sz val="8"/>
        <rFont val="Arial CE"/>
        <charset val="238"/>
      </rPr>
      <t xml:space="preserve"> 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oferujemy zgodnie z treścią SIWZ w poniższej specyfikacji asortymentowej.</t>
    </r>
  </si>
  <si>
    <t>Ananas św.z piuropuszem</t>
  </si>
  <si>
    <t>szt.</t>
  </si>
  <si>
    <t>Banany</t>
  </si>
  <si>
    <t>Brzoskwinie</t>
  </si>
  <si>
    <t>Buraki</t>
  </si>
  <si>
    <t>Cebula</t>
  </si>
  <si>
    <t>Cytryny</t>
  </si>
  <si>
    <t>Czosnek świeży</t>
  </si>
  <si>
    <t>Fasola biała</t>
  </si>
  <si>
    <t>Groch</t>
  </si>
  <si>
    <t>Grzyby suszone</t>
  </si>
  <si>
    <t>Gruszki</t>
  </si>
  <si>
    <t>Jabłka krajowe kl.I</t>
  </si>
  <si>
    <t>Kapusta biała</t>
  </si>
  <si>
    <t>Kapusta czerwona</t>
  </si>
  <si>
    <t>Kapusta kwaszona</t>
  </si>
  <si>
    <t>Kapusta pekińska</t>
  </si>
  <si>
    <t>Kiwi</t>
  </si>
  <si>
    <t>Koperek św.zielony</t>
  </si>
  <si>
    <t>Mandarynki</t>
  </si>
  <si>
    <t>Marchew</t>
  </si>
  <si>
    <t>Natka pietruszki św.</t>
  </si>
  <si>
    <t>Nektarynki</t>
  </si>
  <si>
    <t>Ogórki kwaszone</t>
  </si>
  <si>
    <t xml:space="preserve">Ogórki świeży </t>
  </si>
  <si>
    <t>Papryka św.</t>
  </si>
  <si>
    <t>Pieczarki św.</t>
  </si>
  <si>
    <t>Pietruszka korzeń</t>
  </si>
  <si>
    <t>Pomarańcze</t>
  </si>
  <si>
    <t>Pomidory</t>
  </si>
  <si>
    <t>Pora</t>
  </si>
  <si>
    <t>Rzodkiewka</t>
  </si>
  <si>
    <t>Sałata zielona</t>
  </si>
  <si>
    <t>Seler korzeń</t>
  </si>
  <si>
    <t>Szczypior</t>
  </si>
  <si>
    <t>Winogrona</t>
  </si>
  <si>
    <t>Ziemniaki</t>
  </si>
  <si>
    <t>Ziemniaki młode</t>
  </si>
  <si>
    <t>Arbuz</t>
  </si>
  <si>
    <t>Grapenfruit</t>
  </si>
  <si>
    <t>Kapusta biała wczesna</t>
  </si>
  <si>
    <t>Truskawki św.</t>
  </si>
  <si>
    <t>Ogórek gruntowy</t>
  </si>
  <si>
    <t>Natka dekoracyjna</t>
  </si>
  <si>
    <t>Botwinka świeża</t>
  </si>
  <si>
    <t>Cebula czerwona</t>
  </si>
  <si>
    <t>Sałata dekoracyjna</t>
  </si>
  <si>
    <t>Jagody świeże</t>
  </si>
  <si>
    <t>Brokuły świeże</t>
  </si>
  <si>
    <t>Fasolka szparagowa zielona świeża</t>
  </si>
  <si>
    <t>Fasolka szparagowa żółta świeża</t>
  </si>
  <si>
    <t>Natka selera</t>
  </si>
  <si>
    <t>Kalafior świeży</t>
  </si>
  <si>
    <t>Śliwki</t>
  </si>
  <si>
    <t>AMW REWITA Sp. z o.o  ODDZIAŁ REWITA MIELNO
Adres: 76-032 Mielno,  ul. Suriana 24</t>
  </si>
  <si>
    <t>Dostawy sukcesywne nie rzadziej niż  3 razy w tygodniu, w dni robocze</t>
  </si>
  <si>
    <t>od 7:00 do 15:00</t>
  </si>
  <si>
    <t>Wiesław Kołodziejski,  tel. 94 34 81 890</t>
  </si>
  <si>
    <t>Załącznik nr  7 do SIWZ</t>
  </si>
  <si>
    <t xml:space="preserve">1. Łączna cena netto oferty w wysokości:  ………………... złotych (słownie: ……………………………….) </t>
  </si>
  <si>
    <t xml:space="preserve">2. Łączna cena brutto oferty w wysokości: ………………... złotych (słownie: ………………………….…... 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</si>
</sst>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_ ;\-#,##0\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 CE"/>
      <charset val="238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2" fillId="0" borderId="0" xfId="0" applyFont="1"/>
    <xf numFmtId="0" fontId="2" fillId="0" borderId="4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6" fillId="0" borderId="4" xfId="2" applyFont="1" applyBorder="1" applyAlignment="1">
      <alignment horizontal="center"/>
    </xf>
    <xf numFmtId="0" fontId="2" fillId="0" borderId="0" xfId="2" applyFont="1" applyBorder="1"/>
    <xf numFmtId="0" fontId="2" fillId="0" borderId="4" xfId="2" applyFont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/>
    </xf>
    <xf numFmtId="0" fontId="2" fillId="3" borderId="4" xfId="2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/>
    <xf numFmtId="0" fontId="4" fillId="0" borderId="4" xfId="2" applyFont="1" applyBorder="1" applyAlignment="1"/>
    <xf numFmtId="2" fontId="4" fillId="0" borderId="4" xfId="2" applyNumberFormat="1" applyFont="1" applyBorder="1" applyAlignment="1"/>
    <xf numFmtId="4" fontId="8" fillId="0" borderId="4" xfId="2" applyNumberFormat="1" applyFont="1" applyBorder="1" applyAlignment="1">
      <alignment horizontal="right" wrapText="1"/>
    </xf>
    <xf numFmtId="165" fontId="7" fillId="0" borderId="4" xfId="1" applyNumberFormat="1" applyFont="1" applyBorder="1" applyAlignment="1">
      <alignment horizontal="center" wrapText="1"/>
    </xf>
    <xf numFmtId="4" fontId="8" fillId="0" borderId="4" xfId="1" applyNumberFormat="1" applyFont="1" applyBorder="1" applyAlignment="1">
      <alignment horizontal="right" wrapText="1"/>
    </xf>
    <xf numFmtId="0" fontId="2" fillId="0" borderId="0" xfId="2" applyFont="1" applyAlignment="1">
      <alignment wrapText="1"/>
    </xf>
    <xf numFmtId="0" fontId="2" fillId="0" borderId="0" xfId="2" applyFont="1" applyAlignment="1">
      <alignment horizontal="center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/>
    <xf numFmtId="2" fontId="5" fillId="0" borderId="0" xfId="2" applyNumberFormat="1" applyFont="1" applyAlignment="1">
      <alignment horizontal="center"/>
    </xf>
    <xf numFmtId="164" fontId="5" fillId="0" borderId="0" xfId="2" applyNumberFormat="1" applyFont="1"/>
    <xf numFmtId="2" fontId="5" fillId="0" borderId="0" xfId="2" applyNumberFormat="1" applyFont="1"/>
    <xf numFmtId="0" fontId="9" fillId="0" borderId="0" xfId="2" applyFont="1"/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2" fontId="4" fillId="0" borderId="0" xfId="0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center" vertical="center" wrapText="1"/>
    </xf>
    <xf numFmtId="2" fontId="0" fillId="0" borderId="0" xfId="0" applyNumberFormat="1"/>
    <xf numFmtId="2" fontId="10" fillId="0" borderId="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Alignment="1"/>
    <xf numFmtId="0" fontId="2" fillId="0" borderId="0" xfId="0" applyFont="1"/>
    <xf numFmtId="0" fontId="2" fillId="0" borderId="0" xfId="2" applyFont="1" applyAlignment="1">
      <alignment wrapText="1"/>
    </xf>
    <xf numFmtId="0" fontId="2" fillId="0" borderId="0" xfId="2" applyFont="1" applyAlignment="1">
      <alignment vertical="top" wrapText="1"/>
    </xf>
    <xf numFmtId="164" fontId="2" fillId="0" borderId="0" xfId="2" applyNumberFormat="1" applyFont="1" applyAlignment="1"/>
    <xf numFmtId="0" fontId="5" fillId="0" borderId="0" xfId="2" applyFont="1" applyAlignment="1"/>
    <xf numFmtId="0" fontId="2" fillId="0" borderId="0" xfId="2" applyFont="1" applyAlignment="1">
      <alignment horizontal="center"/>
    </xf>
    <xf numFmtId="164" fontId="2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2" fontId="5" fillId="0" borderId="0" xfId="2" applyNumberFormat="1" applyFont="1" applyAlignment="1"/>
    <xf numFmtId="0" fontId="2" fillId="0" borderId="0" xfId="0" applyFont="1" applyAlignment="1"/>
    <xf numFmtId="0" fontId="4" fillId="0" borderId="4" xfId="2" applyFont="1" applyBorder="1" applyAlignment="1">
      <alignment horizontal="center"/>
    </xf>
    <xf numFmtId="0" fontId="4" fillId="0" borderId="4" xfId="2" applyFont="1" applyBorder="1" applyAlignment="1"/>
    <xf numFmtId="0" fontId="5" fillId="0" borderId="4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2" fillId="0" borderId="4" xfId="2" applyFont="1" applyBorder="1" applyAlignment="1">
      <alignment horizontal="center" wrapText="1"/>
    </xf>
    <xf numFmtId="0" fontId="5" fillId="0" borderId="5" xfId="2" applyFont="1" applyBorder="1" applyAlignment="1">
      <alignment horizontal="left" wrapText="1"/>
    </xf>
    <xf numFmtId="0" fontId="4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5" fillId="0" borderId="2" xfId="2" applyFont="1" applyBorder="1" applyAlignment="1"/>
    <xf numFmtId="0" fontId="2" fillId="0" borderId="4" xfId="2" applyFont="1" applyBorder="1" applyAlignment="1">
      <alignment horizontal="left" wrapTex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center"/>
    </xf>
    <xf numFmtId="0" fontId="2" fillId="0" borderId="0" xfId="2" applyFont="1" applyAlignment="1"/>
    <xf numFmtId="0" fontId="2" fillId="0" borderId="0" xfId="2" applyFont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left"/>
    </xf>
  </cellXfs>
  <cellStyles count="3">
    <cellStyle name="Dziesiętny" xfId="1" builtinId="3"/>
    <cellStyle name="Normalny" xfId="0" builtinId="0"/>
    <cellStyle name="Normalny_Arkusz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topLeftCell="A61" workbookViewId="0">
      <selection activeCell="E24" sqref="E24:E76"/>
    </sheetView>
  </sheetViews>
  <sheetFormatPr defaultRowHeight="15" x14ac:dyDescent="0.25"/>
  <cols>
    <col min="1" max="1" width="6" customWidth="1"/>
    <col min="2" max="2" width="22.7109375" customWidth="1"/>
    <col min="3" max="3" width="13.140625" customWidth="1"/>
    <col min="4" max="4" width="7.7109375" customWidth="1"/>
    <col min="5" max="5" width="9.28515625" bestFit="1" customWidth="1"/>
    <col min="6" max="6" width="8.5703125" customWidth="1"/>
    <col min="7" max="7" width="9.7109375" customWidth="1"/>
    <col min="8" max="8" width="8.140625" customWidth="1"/>
    <col min="9" max="9" width="9.85546875" customWidth="1"/>
    <col min="10" max="11" width="9.7109375" customWidth="1"/>
    <col min="255" max="255" width="6" customWidth="1"/>
    <col min="256" max="256" width="22.7109375" customWidth="1"/>
    <col min="257" max="257" width="13.140625" customWidth="1"/>
    <col min="258" max="258" width="7.7109375" customWidth="1"/>
    <col min="259" max="259" width="9.28515625" bestFit="1" customWidth="1"/>
    <col min="260" max="260" width="9.7109375" bestFit="1" customWidth="1"/>
    <col min="261" max="261" width="8.5703125" customWidth="1"/>
    <col min="262" max="262" width="9.7109375" customWidth="1"/>
    <col min="263" max="263" width="8.140625" customWidth="1"/>
    <col min="264" max="264" width="9.85546875" customWidth="1"/>
    <col min="265" max="265" width="6.85546875" customWidth="1"/>
    <col min="266" max="266" width="9.7109375" customWidth="1"/>
    <col min="267" max="267" width="10.140625" customWidth="1"/>
    <col min="511" max="511" width="6" customWidth="1"/>
    <col min="512" max="512" width="22.7109375" customWidth="1"/>
    <col min="513" max="513" width="13.140625" customWidth="1"/>
    <col min="514" max="514" width="7.7109375" customWidth="1"/>
    <col min="515" max="515" width="9.28515625" bestFit="1" customWidth="1"/>
    <col min="516" max="516" width="9.7109375" bestFit="1" customWidth="1"/>
    <col min="517" max="517" width="8.5703125" customWidth="1"/>
    <col min="518" max="518" width="9.7109375" customWidth="1"/>
    <col min="519" max="519" width="8.140625" customWidth="1"/>
    <col min="520" max="520" width="9.85546875" customWidth="1"/>
    <col min="521" max="521" width="6.85546875" customWidth="1"/>
    <col min="522" max="522" width="9.7109375" customWidth="1"/>
    <col min="523" max="523" width="10.140625" customWidth="1"/>
    <col min="767" max="767" width="6" customWidth="1"/>
    <col min="768" max="768" width="22.7109375" customWidth="1"/>
    <col min="769" max="769" width="13.140625" customWidth="1"/>
    <col min="770" max="770" width="7.7109375" customWidth="1"/>
    <col min="771" max="771" width="9.28515625" bestFit="1" customWidth="1"/>
    <col min="772" max="772" width="9.7109375" bestFit="1" customWidth="1"/>
    <col min="773" max="773" width="8.5703125" customWidth="1"/>
    <col min="774" max="774" width="9.7109375" customWidth="1"/>
    <col min="775" max="775" width="8.140625" customWidth="1"/>
    <col min="776" max="776" width="9.85546875" customWidth="1"/>
    <col min="777" max="777" width="6.85546875" customWidth="1"/>
    <col min="778" max="778" width="9.7109375" customWidth="1"/>
    <col min="779" max="779" width="10.140625" customWidth="1"/>
    <col min="1023" max="1023" width="6" customWidth="1"/>
    <col min="1024" max="1024" width="22.7109375" customWidth="1"/>
    <col min="1025" max="1025" width="13.140625" customWidth="1"/>
    <col min="1026" max="1026" width="7.7109375" customWidth="1"/>
    <col min="1027" max="1027" width="9.28515625" bestFit="1" customWidth="1"/>
    <col min="1028" max="1028" width="9.7109375" bestFit="1" customWidth="1"/>
    <col min="1029" max="1029" width="8.5703125" customWidth="1"/>
    <col min="1030" max="1030" width="9.7109375" customWidth="1"/>
    <col min="1031" max="1031" width="8.140625" customWidth="1"/>
    <col min="1032" max="1032" width="9.85546875" customWidth="1"/>
    <col min="1033" max="1033" width="6.85546875" customWidth="1"/>
    <col min="1034" max="1034" width="9.7109375" customWidth="1"/>
    <col min="1035" max="1035" width="10.140625" customWidth="1"/>
    <col min="1279" max="1279" width="6" customWidth="1"/>
    <col min="1280" max="1280" width="22.7109375" customWidth="1"/>
    <col min="1281" max="1281" width="13.140625" customWidth="1"/>
    <col min="1282" max="1282" width="7.7109375" customWidth="1"/>
    <col min="1283" max="1283" width="9.28515625" bestFit="1" customWidth="1"/>
    <col min="1284" max="1284" width="9.7109375" bestFit="1" customWidth="1"/>
    <col min="1285" max="1285" width="8.5703125" customWidth="1"/>
    <col min="1286" max="1286" width="9.7109375" customWidth="1"/>
    <col min="1287" max="1287" width="8.140625" customWidth="1"/>
    <col min="1288" max="1288" width="9.85546875" customWidth="1"/>
    <col min="1289" max="1289" width="6.85546875" customWidth="1"/>
    <col min="1290" max="1290" width="9.7109375" customWidth="1"/>
    <col min="1291" max="1291" width="10.140625" customWidth="1"/>
    <col min="1535" max="1535" width="6" customWidth="1"/>
    <col min="1536" max="1536" width="22.7109375" customWidth="1"/>
    <col min="1537" max="1537" width="13.140625" customWidth="1"/>
    <col min="1538" max="1538" width="7.7109375" customWidth="1"/>
    <col min="1539" max="1539" width="9.28515625" bestFit="1" customWidth="1"/>
    <col min="1540" max="1540" width="9.7109375" bestFit="1" customWidth="1"/>
    <col min="1541" max="1541" width="8.5703125" customWidth="1"/>
    <col min="1542" max="1542" width="9.7109375" customWidth="1"/>
    <col min="1543" max="1543" width="8.140625" customWidth="1"/>
    <col min="1544" max="1544" width="9.85546875" customWidth="1"/>
    <col min="1545" max="1545" width="6.85546875" customWidth="1"/>
    <col min="1546" max="1546" width="9.7109375" customWidth="1"/>
    <col min="1547" max="1547" width="10.140625" customWidth="1"/>
    <col min="1791" max="1791" width="6" customWidth="1"/>
    <col min="1792" max="1792" width="22.7109375" customWidth="1"/>
    <col min="1793" max="1793" width="13.140625" customWidth="1"/>
    <col min="1794" max="1794" width="7.7109375" customWidth="1"/>
    <col min="1795" max="1795" width="9.28515625" bestFit="1" customWidth="1"/>
    <col min="1796" max="1796" width="9.7109375" bestFit="1" customWidth="1"/>
    <col min="1797" max="1797" width="8.5703125" customWidth="1"/>
    <col min="1798" max="1798" width="9.7109375" customWidth="1"/>
    <col min="1799" max="1799" width="8.140625" customWidth="1"/>
    <col min="1800" max="1800" width="9.85546875" customWidth="1"/>
    <col min="1801" max="1801" width="6.85546875" customWidth="1"/>
    <col min="1802" max="1802" width="9.7109375" customWidth="1"/>
    <col min="1803" max="1803" width="10.140625" customWidth="1"/>
    <col min="2047" max="2047" width="6" customWidth="1"/>
    <col min="2048" max="2048" width="22.7109375" customWidth="1"/>
    <col min="2049" max="2049" width="13.140625" customWidth="1"/>
    <col min="2050" max="2050" width="7.7109375" customWidth="1"/>
    <col min="2051" max="2051" width="9.28515625" bestFit="1" customWidth="1"/>
    <col min="2052" max="2052" width="9.7109375" bestFit="1" customWidth="1"/>
    <col min="2053" max="2053" width="8.5703125" customWidth="1"/>
    <col min="2054" max="2054" width="9.7109375" customWidth="1"/>
    <col min="2055" max="2055" width="8.140625" customWidth="1"/>
    <col min="2056" max="2056" width="9.85546875" customWidth="1"/>
    <col min="2057" max="2057" width="6.85546875" customWidth="1"/>
    <col min="2058" max="2058" width="9.7109375" customWidth="1"/>
    <col min="2059" max="2059" width="10.140625" customWidth="1"/>
    <col min="2303" max="2303" width="6" customWidth="1"/>
    <col min="2304" max="2304" width="22.7109375" customWidth="1"/>
    <col min="2305" max="2305" width="13.140625" customWidth="1"/>
    <col min="2306" max="2306" width="7.7109375" customWidth="1"/>
    <col min="2307" max="2307" width="9.28515625" bestFit="1" customWidth="1"/>
    <col min="2308" max="2308" width="9.7109375" bestFit="1" customWidth="1"/>
    <col min="2309" max="2309" width="8.5703125" customWidth="1"/>
    <col min="2310" max="2310" width="9.7109375" customWidth="1"/>
    <col min="2311" max="2311" width="8.140625" customWidth="1"/>
    <col min="2312" max="2312" width="9.85546875" customWidth="1"/>
    <col min="2313" max="2313" width="6.85546875" customWidth="1"/>
    <col min="2314" max="2314" width="9.7109375" customWidth="1"/>
    <col min="2315" max="2315" width="10.140625" customWidth="1"/>
    <col min="2559" max="2559" width="6" customWidth="1"/>
    <col min="2560" max="2560" width="22.7109375" customWidth="1"/>
    <col min="2561" max="2561" width="13.140625" customWidth="1"/>
    <col min="2562" max="2562" width="7.7109375" customWidth="1"/>
    <col min="2563" max="2563" width="9.28515625" bestFit="1" customWidth="1"/>
    <col min="2564" max="2564" width="9.7109375" bestFit="1" customWidth="1"/>
    <col min="2565" max="2565" width="8.5703125" customWidth="1"/>
    <col min="2566" max="2566" width="9.7109375" customWidth="1"/>
    <col min="2567" max="2567" width="8.140625" customWidth="1"/>
    <col min="2568" max="2568" width="9.85546875" customWidth="1"/>
    <col min="2569" max="2569" width="6.85546875" customWidth="1"/>
    <col min="2570" max="2570" width="9.7109375" customWidth="1"/>
    <col min="2571" max="2571" width="10.140625" customWidth="1"/>
    <col min="2815" max="2815" width="6" customWidth="1"/>
    <col min="2816" max="2816" width="22.7109375" customWidth="1"/>
    <col min="2817" max="2817" width="13.140625" customWidth="1"/>
    <col min="2818" max="2818" width="7.7109375" customWidth="1"/>
    <col min="2819" max="2819" width="9.28515625" bestFit="1" customWidth="1"/>
    <col min="2820" max="2820" width="9.7109375" bestFit="1" customWidth="1"/>
    <col min="2821" max="2821" width="8.5703125" customWidth="1"/>
    <col min="2822" max="2822" width="9.7109375" customWidth="1"/>
    <col min="2823" max="2823" width="8.140625" customWidth="1"/>
    <col min="2824" max="2824" width="9.85546875" customWidth="1"/>
    <col min="2825" max="2825" width="6.85546875" customWidth="1"/>
    <col min="2826" max="2826" width="9.7109375" customWidth="1"/>
    <col min="2827" max="2827" width="10.140625" customWidth="1"/>
    <col min="3071" max="3071" width="6" customWidth="1"/>
    <col min="3072" max="3072" width="22.7109375" customWidth="1"/>
    <col min="3073" max="3073" width="13.140625" customWidth="1"/>
    <col min="3074" max="3074" width="7.7109375" customWidth="1"/>
    <col min="3075" max="3075" width="9.28515625" bestFit="1" customWidth="1"/>
    <col min="3076" max="3076" width="9.7109375" bestFit="1" customWidth="1"/>
    <col min="3077" max="3077" width="8.5703125" customWidth="1"/>
    <col min="3078" max="3078" width="9.7109375" customWidth="1"/>
    <col min="3079" max="3079" width="8.140625" customWidth="1"/>
    <col min="3080" max="3080" width="9.85546875" customWidth="1"/>
    <col min="3081" max="3081" width="6.85546875" customWidth="1"/>
    <col min="3082" max="3082" width="9.7109375" customWidth="1"/>
    <col min="3083" max="3083" width="10.140625" customWidth="1"/>
    <col min="3327" max="3327" width="6" customWidth="1"/>
    <col min="3328" max="3328" width="22.7109375" customWidth="1"/>
    <col min="3329" max="3329" width="13.140625" customWidth="1"/>
    <col min="3330" max="3330" width="7.7109375" customWidth="1"/>
    <col min="3331" max="3331" width="9.28515625" bestFit="1" customWidth="1"/>
    <col min="3332" max="3332" width="9.7109375" bestFit="1" customWidth="1"/>
    <col min="3333" max="3333" width="8.5703125" customWidth="1"/>
    <col min="3334" max="3334" width="9.7109375" customWidth="1"/>
    <col min="3335" max="3335" width="8.140625" customWidth="1"/>
    <col min="3336" max="3336" width="9.85546875" customWidth="1"/>
    <col min="3337" max="3337" width="6.85546875" customWidth="1"/>
    <col min="3338" max="3338" width="9.7109375" customWidth="1"/>
    <col min="3339" max="3339" width="10.140625" customWidth="1"/>
    <col min="3583" max="3583" width="6" customWidth="1"/>
    <col min="3584" max="3584" width="22.7109375" customWidth="1"/>
    <col min="3585" max="3585" width="13.140625" customWidth="1"/>
    <col min="3586" max="3586" width="7.7109375" customWidth="1"/>
    <col min="3587" max="3587" width="9.28515625" bestFit="1" customWidth="1"/>
    <col min="3588" max="3588" width="9.7109375" bestFit="1" customWidth="1"/>
    <col min="3589" max="3589" width="8.5703125" customWidth="1"/>
    <col min="3590" max="3590" width="9.7109375" customWidth="1"/>
    <col min="3591" max="3591" width="8.140625" customWidth="1"/>
    <col min="3592" max="3592" width="9.85546875" customWidth="1"/>
    <col min="3593" max="3593" width="6.85546875" customWidth="1"/>
    <col min="3594" max="3594" width="9.7109375" customWidth="1"/>
    <col min="3595" max="3595" width="10.140625" customWidth="1"/>
    <col min="3839" max="3839" width="6" customWidth="1"/>
    <col min="3840" max="3840" width="22.7109375" customWidth="1"/>
    <col min="3841" max="3841" width="13.140625" customWidth="1"/>
    <col min="3842" max="3842" width="7.7109375" customWidth="1"/>
    <col min="3843" max="3843" width="9.28515625" bestFit="1" customWidth="1"/>
    <col min="3844" max="3844" width="9.7109375" bestFit="1" customWidth="1"/>
    <col min="3845" max="3845" width="8.5703125" customWidth="1"/>
    <col min="3846" max="3846" width="9.7109375" customWidth="1"/>
    <col min="3847" max="3847" width="8.140625" customWidth="1"/>
    <col min="3848" max="3848" width="9.85546875" customWidth="1"/>
    <col min="3849" max="3849" width="6.85546875" customWidth="1"/>
    <col min="3850" max="3850" width="9.7109375" customWidth="1"/>
    <col min="3851" max="3851" width="10.140625" customWidth="1"/>
    <col min="4095" max="4095" width="6" customWidth="1"/>
    <col min="4096" max="4096" width="22.7109375" customWidth="1"/>
    <col min="4097" max="4097" width="13.140625" customWidth="1"/>
    <col min="4098" max="4098" width="7.7109375" customWidth="1"/>
    <col min="4099" max="4099" width="9.28515625" bestFit="1" customWidth="1"/>
    <col min="4100" max="4100" width="9.7109375" bestFit="1" customWidth="1"/>
    <col min="4101" max="4101" width="8.5703125" customWidth="1"/>
    <col min="4102" max="4102" width="9.7109375" customWidth="1"/>
    <col min="4103" max="4103" width="8.140625" customWidth="1"/>
    <col min="4104" max="4104" width="9.85546875" customWidth="1"/>
    <col min="4105" max="4105" width="6.85546875" customWidth="1"/>
    <col min="4106" max="4106" width="9.7109375" customWidth="1"/>
    <col min="4107" max="4107" width="10.140625" customWidth="1"/>
    <col min="4351" max="4351" width="6" customWidth="1"/>
    <col min="4352" max="4352" width="22.7109375" customWidth="1"/>
    <col min="4353" max="4353" width="13.140625" customWidth="1"/>
    <col min="4354" max="4354" width="7.7109375" customWidth="1"/>
    <col min="4355" max="4355" width="9.28515625" bestFit="1" customWidth="1"/>
    <col min="4356" max="4356" width="9.7109375" bestFit="1" customWidth="1"/>
    <col min="4357" max="4357" width="8.5703125" customWidth="1"/>
    <col min="4358" max="4358" width="9.7109375" customWidth="1"/>
    <col min="4359" max="4359" width="8.140625" customWidth="1"/>
    <col min="4360" max="4360" width="9.85546875" customWidth="1"/>
    <col min="4361" max="4361" width="6.85546875" customWidth="1"/>
    <col min="4362" max="4362" width="9.7109375" customWidth="1"/>
    <col min="4363" max="4363" width="10.140625" customWidth="1"/>
    <col min="4607" max="4607" width="6" customWidth="1"/>
    <col min="4608" max="4608" width="22.7109375" customWidth="1"/>
    <col min="4609" max="4609" width="13.140625" customWidth="1"/>
    <col min="4610" max="4610" width="7.7109375" customWidth="1"/>
    <col min="4611" max="4611" width="9.28515625" bestFit="1" customWidth="1"/>
    <col min="4612" max="4612" width="9.7109375" bestFit="1" customWidth="1"/>
    <col min="4613" max="4613" width="8.5703125" customWidth="1"/>
    <col min="4614" max="4614" width="9.7109375" customWidth="1"/>
    <col min="4615" max="4615" width="8.140625" customWidth="1"/>
    <col min="4616" max="4616" width="9.85546875" customWidth="1"/>
    <col min="4617" max="4617" width="6.85546875" customWidth="1"/>
    <col min="4618" max="4618" width="9.7109375" customWidth="1"/>
    <col min="4619" max="4619" width="10.140625" customWidth="1"/>
    <col min="4863" max="4863" width="6" customWidth="1"/>
    <col min="4864" max="4864" width="22.7109375" customWidth="1"/>
    <col min="4865" max="4865" width="13.140625" customWidth="1"/>
    <col min="4866" max="4866" width="7.7109375" customWidth="1"/>
    <col min="4867" max="4867" width="9.28515625" bestFit="1" customWidth="1"/>
    <col min="4868" max="4868" width="9.7109375" bestFit="1" customWidth="1"/>
    <col min="4869" max="4869" width="8.5703125" customWidth="1"/>
    <col min="4870" max="4870" width="9.7109375" customWidth="1"/>
    <col min="4871" max="4871" width="8.140625" customWidth="1"/>
    <col min="4872" max="4872" width="9.85546875" customWidth="1"/>
    <col min="4873" max="4873" width="6.85546875" customWidth="1"/>
    <col min="4874" max="4874" width="9.7109375" customWidth="1"/>
    <col min="4875" max="4875" width="10.140625" customWidth="1"/>
    <col min="5119" max="5119" width="6" customWidth="1"/>
    <col min="5120" max="5120" width="22.7109375" customWidth="1"/>
    <col min="5121" max="5121" width="13.140625" customWidth="1"/>
    <col min="5122" max="5122" width="7.7109375" customWidth="1"/>
    <col min="5123" max="5123" width="9.28515625" bestFit="1" customWidth="1"/>
    <col min="5124" max="5124" width="9.7109375" bestFit="1" customWidth="1"/>
    <col min="5125" max="5125" width="8.5703125" customWidth="1"/>
    <col min="5126" max="5126" width="9.7109375" customWidth="1"/>
    <col min="5127" max="5127" width="8.140625" customWidth="1"/>
    <col min="5128" max="5128" width="9.85546875" customWidth="1"/>
    <col min="5129" max="5129" width="6.85546875" customWidth="1"/>
    <col min="5130" max="5130" width="9.7109375" customWidth="1"/>
    <col min="5131" max="5131" width="10.140625" customWidth="1"/>
    <col min="5375" max="5375" width="6" customWidth="1"/>
    <col min="5376" max="5376" width="22.7109375" customWidth="1"/>
    <col min="5377" max="5377" width="13.140625" customWidth="1"/>
    <col min="5378" max="5378" width="7.7109375" customWidth="1"/>
    <col min="5379" max="5379" width="9.28515625" bestFit="1" customWidth="1"/>
    <col min="5380" max="5380" width="9.7109375" bestFit="1" customWidth="1"/>
    <col min="5381" max="5381" width="8.5703125" customWidth="1"/>
    <col min="5382" max="5382" width="9.7109375" customWidth="1"/>
    <col min="5383" max="5383" width="8.140625" customWidth="1"/>
    <col min="5384" max="5384" width="9.85546875" customWidth="1"/>
    <col min="5385" max="5385" width="6.85546875" customWidth="1"/>
    <col min="5386" max="5386" width="9.7109375" customWidth="1"/>
    <col min="5387" max="5387" width="10.140625" customWidth="1"/>
    <col min="5631" max="5631" width="6" customWidth="1"/>
    <col min="5632" max="5632" width="22.7109375" customWidth="1"/>
    <col min="5633" max="5633" width="13.140625" customWidth="1"/>
    <col min="5634" max="5634" width="7.7109375" customWidth="1"/>
    <col min="5635" max="5635" width="9.28515625" bestFit="1" customWidth="1"/>
    <col min="5636" max="5636" width="9.7109375" bestFit="1" customWidth="1"/>
    <col min="5637" max="5637" width="8.5703125" customWidth="1"/>
    <col min="5638" max="5638" width="9.7109375" customWidth="1"/>
    <col min="5639" max="5639" width="8.140625" customWidth="1"/>
    <col min="5640" max="5640" width="9.85546875" customWidth="1"/>
    <col min="5641" max="5641" width="6.85546875" customWidth="1"/>
    <col min="5642" max="5642" width="9.7109375" customWidth="1"/>
    <col min="5643" max="5643" width="10.140625" customWidth="1"/>
    <col min="5887" max="5887" width="6" customWidth="1"/>
    <col min="5888" max="5888" width="22.7109375" customWidth="1"/>
    <col min="5889" max="5889" width="13.140625" customWidth="1"/>
    <col min="5890" max="5890" width="7.7109375" customWidth="1"/>
    <col min="5891" max="5891" width="9.28515625" bestFit="1" customWidth="1"/>
    <col min="5892" max="5892" width="9.7109375" bestFit="1" customWidth="1"/>
    <col min="5893" max="5893" width="8.5703125" customWidth="1"/>
    <col min="5894" max="5894" width="9.7109375" customWidth="1"/>
    <col min="5895" max="5895" width="8.140625" customWidth="1"/>
    <col min="5896" max="5896" width="9.85546875" customWidth="1"/>
    <col min="5897" max="5897" width="6.85546875" customWidth="1"/>
    <col min="5898" max="5898" width="9.7109375" customWidth="1"/>
    <col min="5899" max="5899" width="10.140625" customWidth="1"/>
    <col min="6143" max="6143" width="6" customWidth="1"/>
    <col min="6144" max="6144" width="22.7109375" customWidth="1"/>
    <col min="6145" max="6145" width="13.140625" customWidth="1"/>
    <col min="6146" max="6146" width="7.7109375" customWidth="1"/>
    <col min="6147" max="6147" width="9.28515625" bestFit="1" customWidth="1"/>
    <col min="6148" max="6148" width="9.7109375" bestFit="1" customWidth="1"/>
    <col min="6149" max="6149" width="8.5703125" customWidth="1"/>
    <col min="6150" max="6150" width="9.7109375" customWidth="1"/>
    <col min="6151" max="6151" width="8.140625" customWidth="1"/>
    <col min="6152" max="6152" width="9.85546875" customWidth="1"/>
    <col min="6153" max="6153" width="6.85546875" customWidth="1"/>
    <col min="6154" max="6154" width="9.7109375" customWidth="1"/>
    <col min="6155" max="6155" width="10.140625" customWidth="1"/>
    <col min="6399" max="6399" width="6" customWidth="1"/>
    <col min="6400" max="6400" width="22.7109375" customWidth="1"/>
    <col min="6401" max="6401" width="13.140625" customWidth="1"/>
    <col min="6402" max="6402" width="7.7109375" customWidth="1"/>
    <col min="6403" max="6403" width="9.28515625" bestFit="1" customWidth="1"/>
    <col min="6404" max="6404" width="9.7109375" bestFit="1" customWidth="1"/>
    <col min="6405" max="6405" width="8.5703125" customWidth="1"/>
    <col min="6406" max="6406" width="9.7109375" customWidth="1"/>
    <col min="6407" max="6407" width="8.140625" customWidth="1"/>
    <col min="6408" max="6408" width="9.85546875" customWidth="1"/>
    <col min="6409" max="6409" width="6.85546875" customWidth="1"/>
    <col min="6410" max="6410" width="9.7109375" customWidth="1"/>
    <col min="6411" max="6411" width="10.140625" customWidth="1"/>
    <col min="6655" max="6655" width="6" customWidth="1"/>
    <col min="6656" max="6656" width="22.7109375" customWidth="1"/>
    <col min="6657" max="6657" width="13.140625" customWidth="1"/>
    <col min="6658" max="6658" width="7.7109375" customWidth="1"/>
    <col min="6659" max="6659" width="9.28515625" bestFit="1" customWidth="1"/>
    <col min="6660" max="6660" width="9.7109375" bestFit="1" customWidth="1"/>
    <col min="6661" max="6661" width="8.5703125" customWidth="1"/>
    <col min="6662" max="6662" width="9.7109375" customWidth="1"/>
    <col min="6663" max="6663" width="8.140625" customWidth="1"/>
    <col min="6664" max="6664" width="9.85546875" customWidth="1"/>
    <col min="6665" max="6665" width="6.85546875" customWidth="1"/>
    <col min="6666" max="6666" width="9.7109375" customWidth="1"/>
    <col min="6667" max="6667" width="10.140625" customWidth="1"/>
    <col min="6911" max="6911" width="6" customWidth="1"/>
    <col min="6912" max="6912" width="22.7109375" customWidth="1"/>
    <col min="6913" max="6913" width="13.140625" customWidth="1"/>
    <col min="6914" max="6914" width="7.7109375" customWidth="1"/>
    <col min="6915" max="6915" width="9.28515625" bestFit="1" customWidth="1"/>
    <col min="6916" max="6916" width="9.7109375" bestFit="1" customWidth="1"/>
    <col min="6917" max="6917" width="8.5703125" customWidth="1"/>
    <col min="6918" max="6918" width="9.7109375" customWidth="1"/>
    <col min="6919" max="6919" width="8.140625" customWidth="1"/>
    <col min="6920" max="6920" width="9.85546875" customWidth="1"/>
    <col min="6921" max="6921" width="6.85546875" customWidth="1"/>
    <col min="6922" max="6922" width="9.7109375" customWidth="1"/>
    <col min="6923" max="6923" width="10.140625" customWidth="1"/>
    <col min="7167" max="7167" width="6" customWidth="1"/>
    <col min="7168" max="7168" width="22.7109375" customWidth="1"/>
    <col min="7169" max="7169" width="13.140625" customWidth="1"/>
    <col min="7170" max="7170" width="7.7109375" customWidth="1"/>
    <col min="7171" max="7171" width="9.28515625" bestFit="1" customWidth="1"/>
    <col min="7172" max="7172" width="9.7109375" bestFit="1" customWidth="1"/>
    <col min="7173" max="7173" width="8.5703125" customWidth="1"/>
    <col min="7174" max="7174" width="9.7109375" customWidth="1"/>
    <col min="7175" max="7175" width="8.140625" customWidth="1"/>
    <col min="7176" max="7176" width="9.85546875" customWidth="1"/>
    <col min="7177" max="7177" width="6.85546875" customWidth="1"/>
    <col min="7178" max="7178" width="9.7109375" customWidth="1"/>
    <col min="7179" max="7179" width="10.140625" customWidth="1"/>
    <col min="7423" max="7423" width="6" customWidth="1"/>
    <col min="7424" max="7424" width="22.7109375" customWidth="1"/>
    <col min="7425" max="7425" width="13.140625" customWidth="1"/>
    <col min="7426" max="7426" width="7.7109375" customWidth="1"/>
    <col min="7427" max="7427" width="9.28515625" bestFit="1" customWidth="1"/>
    <col min="7428" max="7428" width="9.7109375" bestFit="1" customWidth="1"/>
    <col min="7429" max="7429" width="8.5703125" customWidth="1"/>
    <col min="7430" max="7430" width="9.7109375" customWidth="1"/>
    <col min="7431" max="7431" width="8.140625" customWidth="1"/>
    <col min="7432" max="7432" width="9.85546875" customWidth="1"/>
    <col min="7433" max="7433" width="6.85546875" customWidth="1"/>
    <col min="7434" max="7434" width="9.7109375" customWidth="1"/>
    <col min="7435" max="7435" width="10.140625" customWidth="1"/>
    <col min="7679" max="7679" width="6" customWidth="1"/>
    <col min="7680" max="7680" width="22.7109375" customWidth="1"/>
    <col min="7681" max="7681" width="13.140625" customWidth="1"/>
    <col min="7682" max="7682" width="7.7109375" customWidth="1"/>
    <col min="7683" max="7683" width="9.28515625" bestFit="1" customWidth="1"/>
    <col min="7684" max="7684" width="9.7109375" bestFit="1" customWidth="1"/>
    <col min="7685" max="7685" width="8.5703125" customWidth="1"/>
    <col min="7686" max="7686" width="9.7109375" customWidth="1"/>
    <col min="7687" max="7687" width="8.140625" customWidth="1"/>
    <col min="7688" max="7688" width="9.85546875" customWidth="1"/>
    <col min="7689" max="7689" width="6.85546875" customWidth="1"/>
    <col min="7690" max="7690" width="9.7109375" customWidth="1"/>
    <col min="7691" max="7691" width="10.140625" customWidth="1"/>
    <col min="7935" max="7935" width="6" customWidth="1"/>
    <col min="7936" max="7936" width="22.7109375" customWidth="1"/>
    <col min="7937" max="7937" width="13.140625" customWidth="1"/>
    <col min="7938" max="7938" width="7.7109375" customWidth="1"/>
    <col min="7939" max="7939" width="9.28515625" bestFit="1" customWidth="1"/>
    <col min="7940" max="7940" width="9.7109375" bestFit="1" customWidth="1"/>
    <col min="7941" max="7941" width="8.5703125" customWidth="1"/>
    <col min="7942" max="7942" width="9.7109375" customWidth="1"/>
    <col min="7943" max="7943" width="8.140625" customWidth="1"/>
    <col min="7944" max="7944" width="9.85546875" customWidth="1"/>
    <col min="7945" max="7945" width="6.85546875" customWidth="1"/>
    <col min="7946" max="7946" width="9.7109375" customWidth="1"/>
    <col min="7947" max="7947" width="10.140625" customWidth="1"/>
    <col min="8191" max="8191" width="6" customWidth="1"/>
    <col min="8192" max="8192" width="22.7109375" customWidth="1"/>
    <col min="8193" max="8193" width="13.140625" customWidth="1"/>
    <col min="8194" max="8194" width="7.7109375" customWidth="1"/>
    <col min="8195" max="8195" width="9.28515625" bestFit="1" customWidth="1"/>
    <col min="8196" max="8196" width="9.7109375" bestFit="1" customWidth="1"/>
    <col min="8197" max="8197" width="8.5703125" customWidth="1"/>
    <col min="8198" max="8198" width="9.7109375" customWidth="1"/>
    <col min="8199" max="8199" width="8.140625" customWidth="1"/>
    <col min="8200" max="8200" width="9.85546875" customWidth="1"/>
    <col min="8201" max="8201" width="6.85546875" customWidth="1"/>
    <col min="8202" max="8202" width="9.7109375" customWidth="1"/>
    <col min="8203" max="8203" width="10.140625" customWidth="1"/>
    <col min="8447" max="8447" width="6" customWidth="1"/>
    <col min="8448" max="8448" width="22.7109375" customWidth="1"/>
    <col min="8449" max="8449" width="13.140625" customWidth="1"/>
    <col min="8450" max="8450" width="7.7109375" customWidth="1"/>
    <col min="8451" max="8451" width="9.28515625" bestFit="1" customWidth="1"/>
    <col min="8452" max="8452" width="9.7109375" bestFit="1" customWidth="1"/>
    <col min="8453" max="8453" width="8.5703125" customWidth="1"/>
    <col min="8454" max="8454" width="9.7109375" customWidth="1"/>
    <col min="8455" max="8455" width="8.140625" customWidth="1"/>
    <col min="8456" max="8456" width="9.85546875" customWidth="1"/>
    <col min="8457" max="8457" width="6.85546875" customWidth="1"/>
    <col min="8458" max="8458" width="9.7109375" customWidth="1"/>
    <col min="8459" max="8459" width="10.140625" customWidth="1"/>
    <col min="8703" max="8703" width="6" customWidth="1"/>
    <col min="8704" max="8704" width="22.7109375" customWidth="1"/>
    <col min="8705" max="8705" width="13.140625" customWidth="1"/>
    <col min="8706" max="8706" width="7.7109375" customWidth="1"/>
    <col min="8707" max="8707" width="9.28515625" bestFit="1" customWidth="1"/>
    <col min="8708" max="8708" width="9.7109375" bestFit="1" customWidth="1"/>
    <col min="8709" max="8709" width="8.5703125" customWidth="1"/>
    <col min="8710" max="8710" width="9.7109375" customWidth="1"/>
    <col min="8711" max="8711" width="8.140625" customWidth="1"/>
    <col min="8712" max="8712" width="9.85546875" customWidth="1"/>
    <col min="8713" max="8713" width="6.85546875" customWidth="1"/>
    <col min="8714" max="8714" width="9.7109375" customWidth="1"/>
    <col min="8715" max="8715" width="10.140625" customWidth="1"/>
    <col min="8959" max="8959" width="6" customWidth="1"/>
    <col min="8960" max="8960" width="22.7109375" customWidth="1"/>
    <col min="8961" max="8961" width="13.140625" customWidth="1"/>
    <col min="8962" max="8962" width="7.7109375" customWidth="1"/>
    <col min="8963" max="8963" width="9.28515625" bestFit="1" customWidth="1"/>
    <col min="8964" max="8964" width="9.7109375" bestFit="1" customWidth="1"/>
    <col min="8965" max="8965" width="8.5703125" customWidth="1"/>
    <col min="8966" max="8966" width="9.7109375" customWidth="1"/>
    <col min="8967" max="8967" width="8.140625" customWidth="1"/>
    <col min="8968" max="8968" width="9.85546875" customWidth="1"/>
    <col min="8969" max="8969" width="6.85546875" customWidth="1"/>
    <col min="8970" max="8970" width="9.7109375" customWidth="1"/>
    <col min="8971" max="8971" width="10.140625" customWidth="1"/>
    <col min="9215" max="9215" width="6" customWidth="1"/>
    <col min="9216" max="9216" width="22.7109375" customWidth="1"/>
    <col min="9217" max="9217" width="13.140625" customWidth="1"/>
    <col min="9218" max="9218" width="7.7109375" customWidth="1"/>
    <col min="9219" max="9219" width="9.28515625" bestFit="1" customWidth="1"/>
    <col min="9220" max="9220" width="9.7109375" bestFit="1" customWidth="1"/>
    <col min="9221" max="9221" width="8.5703125" customWidth="1"/>
    <col min="9222" max="9222" width="9.7109375" customWidth="1"/>
    <col min="9223" max="9223" width="8.140625" customWidth="1"/>
    <col min="9224" max="9224" width="9.85546875" customWidth="1"/>
    <col min="9225" max="9225" width="6.85546875" customWidth="1"/>
    <col min="9226" max="9226" width="9.7109375" customWidth="1"/>
    <col min="9227" max="9227" width="10.140625" customWidth="1"/>
    <col min="9471" max="9471" width="6" customWidth="1"/>
    <col min="9472" max="9472" width="22.7109375" customWidth="1"/>
    <col min="9473" max="9473" width="13.140625" customWidth="1"/>
    <col min="9474" max="9474" width="7.7109375" customWidth="1"/>
    <col min="9475" max="9475" width="9.28515625" bestFit="1" customWidth="1"/>
    <col min="9476" max="9476" width="9.7109375" bestFit="1" customWidth="1"/>
    <col min="9477" max="9477" width="8.5703125" customWidth="1"/>
    <col min="9478" max="9478" width="9.7109375" customWidth="1"/>
    <col min="9479" max="9479" width="8.140625" customWidth="1"/>
    <col min="9480" max="9480" width="9.85546875" customWidth="1"/>
    <col min="9481" max="9481" width="6.85546875" customWidth="1"/>
    <col min="9482" max="9482" width="9.7109375" customWidth="1"/>
    <col min="9483" max="9483" width="10.140625" customWidth="1"/>
    <col min="9727" max="9727" width="6" customWidth="1"/>
    <col min="9728" max="9728" width="22.7109375" customWidth="1"/>
    <col min="9729" max="9729" width="13.140625" customWidth="1"/>
    <col min="9730" max="9730" width="7.7109375" customWidth="1"/>
    <col min="9731" max="9731" width="9.28515625" bestFit="1" customWidth="1"/>
    <col min="9732" max="9732" width="9.7109375" bestFit="1" customWidth="1"/>
    <col min="9733" max="9733" width="8.5703125" customWidth="1"/>
    <col min="9734" max="9734" width="9.7109375" customWidth="1"/>
    <col min="9735" max="9735" width="8.140625" customWidth="1"/>
    <col min="9736" max="9736" width="9.85546875" customWidth="1"/>
    <col min="9737" max="9737" width="6.85546875" customWidth="1"/>
    <col min="9738" max="9738" width="9.7109375" customWidth="1"/>
    <col min="9739" max="9739" width="10.140625" customWidth="1"/>
    <col min="9983" max="9983" width="6" customWidth="1"/>
    <col min="9984" max="9984" width="22.7109375" customWidth="1"/>
    <col min="9985" max="9985" width="13.140625" customWidth="1"/>
    <col min="9986" max="9986" width="7.7109375" customWidth="1"/>
    <col min="9987" max="9987" width="9.28515625" bestFit="1" customWidth="1"/>
    <col min="9988" max="9988" width="9.7109375" bestFit="1" customWidth="1"/>
    <col min="9989" max="9989" width="8.5703125" customWidth="1"/>
    <col min="9990" max="9990" width="9.7109375" customWidth="1"/>
    <col min="9991" max="9991" width="8.140625" customWidth="1"/>
    <col min="9992" max="9992" width="9.85546875" customWidth="1"/>
    <col min="9993" max="9993" width="6.85546875" customWidth="1"/>
    <col min="9994" max="9994" width="9.7109375" customWidth="1"/>
    <col min="9995" max="9995" width="10.140625" customWidth="1"/>
    <col min="10239" max="10239" width="6" customWidth="1"/>
    <col min="10240" max="10240" width="22.7109375" customWidth="1"/>
    <col min="10241" max="10241" width="13.140625" customWidth="1"/>
    <col min="10242" max="10242" width="7.7109375" customWidth="1"/>
    <col min="10243" max="10243" width="9.28515625" bestFit="1" customWidth="1"/>
    <col min="10244" max="10244" width="9.7109375" bestFit="1" customWidth="1"/>
    <col min="10245" max="10245" width="8.5703125" customWidth="1"/>
    <col min="10246" max="10246" width="9.7109375" customWidth="1"/>
    <col min="10247" max="10247" width="8.140625" customWidth="1"/>
    <col min="10248" max="10248" width="9.85546875" customWidth="1"/>
    <col min="10249" max="10249" width="6.85546875" customWidth="1"/>
    <col min="10250" max="10250" width="9.7109375" customWidth="1"/>
    <col min="10251" max="10251" width="10.140625" customWidth="1"/>
    <col min="10495" max="10495" width="6" customWidth="1"/>
    <col min="10496" max="10496" width="22.7109375" customWidth="1"/>
    <col min="10497" max="10497" width="13.140625" customWidth="1"/>
    <col min="10498" max="10498" width="7.7109375" customWidth="1"/>
    <col min="10499" max="10499" width="9.28515625" bestFit="1" customWidth="1"/>
    <col min="10500" max="10500" width="9.7109375" bestFit="1" customWidth="1"/>
    <col min="10501" max="10501" width="8.5703125" customWidth="1"/>
    <col min="10502" max="10502" width="9.7109375" customWidth="1"/>
    <col min="10503" max="10503" width="8.140625" customWidth="1"/>
    <col min="10504" max="10504" width="9.85546875" customWidth="1"/>
    <col min="10505" max="10505" width="6.85546875" customWidth="1"/>
    <col min="10506" max="10506" width="9.7109375" customWidth="1"/>
    <col min="10507" max="10507" width="10.140625" customWidth="1"/>
    <col min="10751" max="10751" width="6" customWidth="1"/>
    <col min="10752" max="10752" width="22.7109375" customWidth="1"/>
    <col min="10753" max="10753" width="13.140625" customWidth="1"/>
    <col min="10754" max="10754" width="7.7109375" customWidth="1"/>
    <col min="10755" max="10755" width="9.28515625" bestFit="1" customWidth="1"/>
    <col min="10756" max="10756" width="9.7109375" bestFit="1" customWidth="1"/>
    <col min="10757" max="10757" width="8.5703125" customWidth="1"/>
    <col min="10758" max="10758" width="9.7109375" customWidth="1"/>
    <col min="10759" max="10759" width="8.140625" customWidth="1"/>
    <col min="10760" max="10760" width="9.85546875" customWidth="1"/>
    <col min="10761" max="10761" width="6.85546875" customWidth="1"/>
    <col min="10762" max="10762" width="9.7109375" customWidth="1"/>
    <col min="10763" max="10763" width="10.140625" customWidth="1"/>
    <col min="11007" max="11007" width="6" customWidth="1"/>
    <col min="11008" max="11008" width="22.7109375" customWidth="1"/>
    <col min="11009" max="11009" width="13.140625" customWidth="1"/>
    <col min="11010" max="11010" width="7.7109375" customWidth="1"/>
    <col min="11011" max="11011" width="9.28515625" bestFit="1" customWidth="1"/>
    <col min="11012" max="11012" width="9.7109375" bestFit="1" customWidth="1"/>
    <col min="11013" max="11013" width="8.5703125" customWidth="1"/>
    <col min="11014" max="11014" width="9.7109375" customWidth="1"/>
    <col min="11015" max="11015" width="8.140625" customWidth="1"/>
    <col min="11016" max="11016" width="9.85546875" customWidth="1"/>
    <col min="11017" max="11017" width="6.85546875" customWidth="1"/>
    <col min="11018" max="11018" width="9.7109375" customWidth="1"/>
    <col min="11019" max="11019" width="10.140625" customWidth="1"/>
    <col min="11263" max="11263" width="6" customWidth="1"/>
    <col min="11264" max="11264" width="22.7109375" customWidth="1"/>
    <col min="11265" max="11265" width="13.140625" customWidth="1"/>
    <col min="11266" max="11266" width="7.7109375" customWidth="1"/>
    <col min="11267" max="11267" width="9.28515625" bestFit="1" customWidth="1"/>
    <col min="11268" max="11268" width="9.7109375" bestFit="1" customWidth="1"/>
    <col min="11269" max="11269" width="8.5703125" customWidth="1"/>
    <col min="11270" max="11270" width="9.7109375" customWidth="1"/>
    <col min="11271" max="11271" width="8.140625" customWidth="1"/>
    <col min="11272" max="11272" width="9.85546875" customWidth="1"/>
    <col min="11273" max="11273" width="6.85546875" customWidth="1"/>
    <col min="11274" max="11274" width="9.7109375" customWidth="1"/>
    <col min="11275" max="11275" width="10.140625" customWidth="1"/>
    <col min="11519" max="11519" width="6" customWidth="1"/>
    <col min="11520" max="11520" width="22.7109375" customWidth="1"/>
    <col min="11521" max="11521" width="13.140625" customWidth="1"/>
    <col min="11522" max="11522" width="7.7109375" customWidth="1"/>
    <col min="11523" max="11523" width="9.28515625" bestFit="1" customWidth="1"/>
    <col min="11524" max="11524" width="9.7109375" bestFit="1" customWidth="1"/>
    <col min="11525" max="11525" width="8.5703125" customWidth="1"/>
    <col min="11526" max="11526" width="9.7109375" customWidth="1"/>
    <col min="11527" max="11527" width="8.140625" customWidth="1"/>
    <col min="11528" max="11528" width="9.85546875" customWidth="1"/>
    <col min="11529" max="11529" width="6.85546875" customWidth="1"/>
    <col min="11530" max="11530" width="9.7109375" customWidth="1"/>
    <col min="11531" max="11531" width="10.140625" customWidth="1"/>
    <col min="11775" max="11775" width="6" customWidth="1"/>
    <col min="11776" max="11776" width="22.7109375" customWidth="1"/>
    <col min="11777" max="11777" width="13.140625" customWidth="1"/>
    <col min="11778" max="11778" width="7.7109375" customWidth="1"/>
    <col min="11779" max="11779" width="9.28515625" bestFit="1" customWidth="1"/>
    <col min="11780" max="11780" width="9.7109375" bestFit="1" customWidth="1"/>
    <col min="11781" max="11781" width="8.5703125" customWidth="1"/>
    <col min="11782" max="11782" width="9.7109375" customWidth="1"/>
    <col min="11783" max="11783" width="8.140625" customWidth="1"/>
    <col min="11784" max="11784" width="9.85546875" customWidth="1"/>
    <col min="11785" max="11785" width="6.85546875" customWidth="1"/>
    <col min="11786" max="11786" width="9.7109375" customWidth="1"/>
    <col min="11787" max="11787" width="10.140625" customWidth="1"/>
    <col min="12031" max="12031" width="6" customWidth="1"/>
    <col min="12032" max="12032" width="22.7109375" customWidth="1"/>
    <col min="12033" max="12033" width="13.140625" customWidth="1"/>
    <col min="12034" max="12034" width="7.7109375" customWidth="1"/>
    <col min="12035" max="12035" width="9.28515625" bestFit="1" customWidth="1"/>
    <col min="12036" max="12036" width="9.7109375" bestFit="1" customWidth="1"/>
    <col min="12037" max="12037" width="8.5703125" customWidth="1"/>
    <col min="12038" max="12038" width="9.7109375" customWidth="1"/>
    <col min="12039" max="12039" width="8.140625" customWidth="1"/>
    <col min="12040" max="12040" width="9.85546875" customWidth="1"/>
    <col min="12041" max="12041" width="6.85546875" customWidth="1"/>
    <col min="12042" max="12042" width="9.7109375" customWidth="1"/>
    <col min="12043" max="12043" width="10.140625" customWidth="1"/>
    <col min="12287" max="12287" width="6" customWidth="1"/>
    <col min="12288" max="12288" width="22.7109375" customWidth="1"/>
    <col min="12289" max="12289" width="13.140625" customWidth="1"/>
    <col min="12290" max="12290" width="7.7109375" customWidth="1"/>
    <col min="12291" max="12291" width="9.28515625" bestFit="1" customWidth="1"/>
    <col min="12292" max="12292" width="9.7109375" bestFit="1" customWidth="1"/>
    <col min="12293" max="12293" width="8.5703125" customWidth="1"/>
    <col min="12294" max="12294" width="9.7109375" customWidth="1"/>
    <col min="12295" max="12295" width="8.140625" customWidth="1"/>
    <col min="12296" max="12296" width="9.85546875" customWidth="1"/>
    <col min="12297" max="12297" width="6.85546875" customWidth="1"/>
    <col min="12298" max="12298" width="9.7109375" customWidth="1"/>
    <col min="12299" max="12299" width="10.140625" customWidth="1"/>
    <col min="12543" max="12543" width="6" customWidth="1"/>
    <col min="12544" max="12544" width="22.7109375" customWidth="1"/>
    <col min="12545" max="12545" width="13.140625" customWidth="1"/>
    <col min="12546" max="12546" width="7.7109375" customWidth="1"/>
    <col min="12547" max="12547" width="9.28515625" bestFit="1" customWidth="1"/>
    <col min="12548" max="12548" width="9.7109375" bestFit="1" customWidth="1"/>
    <col min="12549" max="12549" width="8.5703125" customWidth="1"/>
    <col min="12550" max="12550" width="9.7109375" customWidth="1"/>
    <col min="12551" max="12551" width="8.140625" customWidth="1"/>
    <col min="12552" max="12552" width="9.85546875" customWidth="1"/>
    <col min="12553" max="12553" width="6.85546875" customWidth="1"/>
    <col min="12554" max="12554" width="9.7109375" customWidth="1"/>
    <col min="12555" max="12555" width="10.140625" customWidth="1"/>
    <col min="12799" max="12799" width="6" customWidth="1"/>
    <col min="12800" max="12800" width="22.7109375" customWidth="1"/>
    <col min="12801" max="12801" width="13.140625" customWidth="1"/>
    <col min="12802" max="12802" width="7.7109375" customWidth="1"/>
    <col min="12803" max="12803" width="9.28515625" bestFit="1" customWidth="1"/>
    <col min="12804" max="12804" width="9.7109375" bestFit="1" customWidth="1"/>
    <col min="12805" max="12805" width="8.5703125" customWidth="1"/>
    <col min="12806" max="12806" width="9.7109375" customWidth="1"/>
    <col min="12807" max="12807" width="8.140625" customWidth="1"/>
    <col min="12808" max="12808" width="9.85546875" customWidth="1"/>
    <col min="12809" max="12809" width="6.85546875" customWidth="1"/>
    <col min="12810" max="12810" width="9.7109375" customWidth="1"/>
    <col min="12811" max="12811" width="10.140625" customWidth="1"/>
    <col min="13055" max="13055" width="6" customWidth="1"/>
    <col min="13056" max="13056" width="22.7109375" customWidth="1"/>
    <col min="13057" max="13057" width="13.140625" customWidth="1"/>
    <col min="13058" max="13058" width="7.7109375" customWidth="1"/>
    <col min="13059" max="13059" width="9.28515625" bestFit="1" customWidth="1"/>
    <col min="13060" max="13060" width="9.7109375" bestFit="1" customWidth="1"/>
    <col min="13061" max="13061" width="8.5703125" customWidth="1"/>
    <col min="13062" max="13062" width="9.7109375" customWidth="1"/>
    <col min="13063" max="13063" width="8.140625" customWidth="1"/>
    <col min="13064" max="13064" width="9.85546875" customWidth="1"/>
    <col min="13065" max="13065" width="6.85546875" customWidth="1"/>
    <col min="13066" max="13066" width="9.7109375" customWidth="1"/>
    <col min="13067" max="13067" width="10.140625" customWidth="1"/>
    <col min="13311" max="13311" width="6" customWidth="1"/>
    <col min="13312" max="13312" width="22.7109375" customWidth="1"/>
    <col min="13313" max="13313" width="13.140625" customWidth="1"/>
    <col min="13314" max="13314" width="7.7109375" customWidth="1"/>
    <col min="13315" max="13315" width="9.28515625" bestFit="1" customWidth="1"/>
    <col min="13316" max="13316" width="9.7109375" bestFit="1" customWidth="1"/>
    <col min="13317" max="13317" width="8.5703125" customWidth="1"/>
    <col min="13318" max="13318" width="9.7109375" customWidth="1"/>
    <col min="13319" max="13319" width="8.140625" customWidth="1"/>
    <col min="13320" max="13320" width="9.85546875" customWidth="1"/>
    <col min="13321" max="13321" width="6.85546875" customWidth="1"/>
    <col min="13322" max="13322" width="9.7109375" customWidth="1"/>
    <col min="13323" max="13323" width="10.140625" customWidth="1"/>
    <col min="13567" max="13567" width="6" customWidth="1"/>
    <col min="13568" max="13568" width="22.7109375" customWidth="1"/>
    <col min="13569" max="13569" width="13.140625" customWidth="1"/>
    <col min="13570" max="13570" width="7.7109375" customWidth="1"/>
    <col min="13571" max="13571" width="9.28515625" bestFit="1" customWidth="1"/>
    <col min="13572" max="13572" width="9.7109375" bestFit="1" customWidth="1"/>
    <col min="13573" max="13573" width="8.5703125" customWidth="1"/>
    <col min="13574" max="13574" width="9.7109375" customWidth="1"/>
    <col min="13575" max="13575" width="8.140625" customWidth="1"/>
    <col min="13576" max="13576" width="9.85546875" customWidth="1"/>
    <col min="13577" max="13577" width="6.85546875" customWidth="1"/>
    <col min="13578" max="13578" width="9.7109375" customWidth="1"/>
    <col min="13579" max="13579" width="10.140625" customWidth="1"/>
    <col min="13823" max="13823" width="6" customWidth="1"/>
    <col min="13824" max="13824" width="22.7109375" customWidth="1"/>
    <col min="13825" max="13825" width="13.140625" customWidth="1"/>
    <col min="13826" max="13826" width="7.7109375" customWidth="1"/>
    <col min="13827" max="13827" width="9.28515625" bestFit="1" customWidth="1"/>
    <col min="13828" max="13828" width="9.7109375" bestFit="1" customWidth="1"/>
    <col min="13829" max="13829" width="8.5703125" customWidth="1"/>
    <col min="13830" max="13830" width="9.7109375" customWidth="1"/>
    <col min="13831" max="13831" width="8.140625" customWidth="1"/>
    <col min="13832" max="13832" width="9.85546875" customWidth="1"/>
    <col min="13833" max="13833" width="6.85546875" customWidth="1"/>
    <col min="13834" max="13834" width="9.7109375" customWidth="1"/>
    <col min="13835" max="13835" width="10.140625" customWidth="1"/>
    <col min="14079" max="14079" width="6" customWidth="1"/>
    <col min="14080" max="14080" width="22.7109375" customWidth="1"/>
    <col min="14081" max="14081" width="13.140625" customWidth="1"/>
    <col min="14082" max="14082" width="7.7109375" customWidth="1"/>
    <col min="14083" max="14083" width="9.28515625" bestFit="1" customWidth="1"/>
    <col min="14084" max="14084" width="9.7109375" bestFit="1" customWidth="1"/>
    <col min="14085" max="14085" width="8.5703125" customWidth="1"/>
    <col min="14086" max="14086" width="9.7109375" customWidth="1"/>
    <col min="14087" max="14087" width="8.140625" customWidth="1"/>
    <col min="14088" max="14088" width="9.85546875" customWidth="1"/>
    <col min="14089" max="14089" width="6.85546875" customWidth="1"/>
    <col min="14090" max="14090" width="9.7109375" customWidth="1"/>
    <col min="14091" max="14091" width="10.140625" customWidth="1"/>
    <col min="14335" max="14335" width="6" customWidth="1"/>
    <col min="14336" max="14336" width="22.7109375" customWidth="1"/>
    <col min="14337" max="14337" width="13.140625" customWidth="1"/>
    <col min="14338" max="14338" width="7.7109375" customWidth="1"/>
    <col min="14339" max="14339" width="9.28515625" bestFit="1" customWidth="1"/>
    <col min="14340" max="14340" width="9.7109375" bestFit="1" customWidth="1"/>
    <col min="14341" max="14341" width="8.5703125" customWidth="1"/>
    <col min="14342" max="14342" width="9.7109375" customWidth="1"/>
    <col min="14343" max="14343" width="8.140625" customWidth="1"/>
    <col min="14344" max="14344" width="9.85546875" customWidth="1"/>
    <col min="14345" max="14345" width="6.85546875" customWidth="1"/>
    <col min="14346" max="14346" width="9.7109375" customWidth="1"/>
    <col min="14347" max="14347" width="10.140625" customWidth="1"/>
    <col min="14591" max="14591" width="6" customWidth="1"/>
    <col min="14592" max="14592" width="22.7109375" customWidth="1"/>
    <col min="14593" max="14593" width="13.140625" customWidth="1"/>
    <col min="14594" max="14594" width="7.7109375" customWidth="1"/>
    <col min="14595" max="14595" width="9.28515625" bestFit="1" customWidth="1"/>
    <col min="14596" max="14596" width="9.7109375" bestFit="1" customWidth="1"/>
    <col min="14597" max="14597" width="8.5703125" customWidth="1"/>
    <col min="14598" max="14598" width="9.7109375" customWidth="1"/>
    <col min="14599" max="14599" width="8.140625" customWidth="1"/>
    <col min="14600" max="14600" width="9.85546875" customWidth="1"/>
    <col min="14601" max="14601" width="6.85546875" customWidth="1"/>
    <col min="14602" max="14602" width="9.7109375" customWidth="1"/>
    <col min="14603" max="14603" width="10.140625" customWidth="1"/>
    <col min="14847" max="14847" width="6" customWidth="1"/>
    <col min="14848" max="14848" width="22.7109375" customWidth="1"/>
    <col min="14849" max="14849" width="13.140625" customWidth="1"/>
    <col min="14850" max="14850" width="7.7109375" customWidth="1"/>
    <col min="14851" max="14851" width="9.28515625" bestFit="1" customWidth="1"/>
    <col min="14852" max="14852" width="9.7109375" bestFit="1" customWidth="1"/>
    <col min="14853" max="14853" width="8.5703125" customWidth="1"/>
    <col min="14854" max="14854" width="9.7109375" customWidth="1"/>
    <col min="14855" max="14855" width="8.140625" customWidth="1"/>
    <col min="14856" max="14856" width="9.85546875" customWidth="1"/>
    <col min="14857" max="14857" width="6.85546875" customWidth="1"/>
    <col min="14858" max="14858" width="9.7109375" customWidth="1"/>
    <col min="14859" max="14859" width="10.140625" customWidth="1"/>
    <col min="15103" max="15103" width="6" customWidth="1"/>
    <col min="15104" max="15104" width="22.7109375" customWidth="1"/>
    <col min="15105" max="15105" width="13.140625" customWidth="1"/>
    <col min="15106" max="15106" width="7.7109375" customWidth="1"/>
    <col min="15107" max="15107" width="9.28515625" bestFit="1" customWidth="1"/>
    <col min="15108" max="15108" width="9.7109375" bestFit="1" customWidth="1"/>
    <col min="15109" max="15109" width="8.5703125" customWidth="1"/>
    <col min="15110" max="15110" width="9.7109375" customWidth="1"/>
    <col min="15111" max="15111" width="8.140625" customWidth="1"/>
    <col min="15112" max="15112" width="9.85546875" customWidth="1"/>
    <col min="15113" max="15113" width="6.85546875" customWidth="1"/>
    <col min="15114" max="15114" width="9.7109375" customWidth="1"/>
    <col min="15115" max="15115" width="10.140625" customWidth="1"/>
    <col min="15359" max="15359" width="6" customWidth="1"/>
    <col min="15360" max="15360" width="22.7109375" customWidth="1"/>
    <col min="15361" max="15361" width="13.140625" customWidth="1"/>
    <col min="15362" max="15362" width="7.7109375" customWidth="1"/>
    <col min="15363" max="15363" width="9.28515625" bestFit="1" customWidth="1"/>
    <col min="15364" max="15364" width="9.7109375" bestFit="1" customWidth="1"/>
    <col min="15365" max="15365" width="8.5703125" customWidth="1"/>
    <col min="15366" max="15366" width="9.7109375" customWidth="1"/>
    <col min="15367" max="15367" width="8.140625" customWidth="1"/>
    <col min="15368" max="15368" width="9.85546875" customWidth="1"/>
    <col min="15369" max="15369" width="6.85546875" customWidth="1"/>
    <col min="15370" max="15370" width="9.7109375" customWidth="1"/>
    <col min="15371" max="15371" width="10.140625" customWidth="1"/>
    <col min="15615" max="15615" width="6" customWidth="1"/>
    <col min="15616" max="15616" width="22.7109375" customWidth="1"/>
    <col min="15617" max="15617" width="13.140625" customWidth="1"/>
    <col min="15618" max="15618" width="7.7109375" customWidth="1"/>
    <col min="15619" max="15619" width="9.28515625" bestFit="1" customWidth="1"/>
    <col min="15620" max="15620" width="9.7109375" bestFit="1" customWidth="1"/>
    <col min="15621" max="15621" width="8.5703125" customWidth="1"/>
    <col min="15622" max="15622" width="9.7109375" customWidth="1"/>
    <col min="15623" max="15623" width="8.140625" customWidth="1"/>
    <col min="15624" max="15624" width="9.85546875" customWidth="1"/>
    <col min="15625" max="15625" width="6.85546875" customWidth="1"/>
    <col min="15626" max="15626" width="9.7109375" customWidth="1"/>
    <col min="15627" max="15627" width="10.140625" customWidth="1"/>
    <col min="15871" max="15871" width="6" customWidth="1"/>
    <col min="15872" max="15872" width="22.7109375" customWidth="1"/>
    <col min="15873" max="15873" width="13.140625" customWidth="1"/>
    <col min="15874" max="15874" width="7.7109375" customWidth="1"/>
    <col min="15875" max="15875" width="9.28515625" bestFit="1" customWidth="1"/>
    <col min="15876" max="15876" width="9.7109375" bestFit="1" customWidth="1"/>
    <col min="15877" max="15877" width="8.5703125" customWidth="1"/>
    <col min="15878" max="15878" width="9.7109375" customWidth="1"/>
    <col min="15879" max="15879" width="8.140625" customWidth="1"/>
    <col min="15880" max="15880" width="9.85546875" customWidth="1"/>
    <col min="15881" max="15881" width="6.85546875" customWidth="1"/>
    <col min="15882" max="15882" width="9.7109375" customWidth="1"/>
    <col min="15883" max="15883" width="10.140625" customWidth="1"/>
    <col min="16127" max="16127" width="6" customWidth="1"/>
    <col min="16128" max="16128" width="22.7109375" customWidth="1"/>
    <col min="16129" max="16129" width="13.140625" customWidth="1"/>
    <col min="16130" max="16130" width="7.7109375" customWidth="1"/>
    <col min="16131" max="16131" width="9.28515625" bestFit="1" customWidth="1"/>
    <col min="16132" max="16132" width="9.7109375" bestFit="1" customWidth="1"/>
    <col min="16133" max="16133" width="8.5703125" customWidth="1"/>
    <col min="16134" max="16134" width="9.7109375" customWidth="1"/>
    <col min="16135" max="16135" width="8.140625" customWidth="1"/>
    <col min="16136" max="16136" width="9.85546875" customWidth="1"/>
    <col min="16137" max="16137" width="6.85546875" customWidth="1"/>
    <col min="16138" max="16138" width="9.7109375" customWidth="1"/>
    <col min="16139" max="16139" width="10.140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68" t="s">
        <v>104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1"/>
    </row>
    <row r="3" spans="1:12" x14ac:dyDescent="0.25">
      <c r="A3" s="69" t="s">
        <v>44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1"/>
    </row>
    <row r="4" spans="1:12" ht="45.75" customHeight="1" x14ac:dyDescent="0.25">
      <c r="A4" s="71" t="s">
        <v>0</v>
      </c>
      <c r="B4" s="72"/>
      <c r="C4" s="73" t="s">
        <v>100</v>
      </c>
      <c r="D4" s="74"/>
      <c r="E4" s="64"/>
      <c r="F4" s="64"/>
      <c r="G4" s="64"/>
      <c r="H4" s="64"/>
      <c r="I4" s="64"/>
      <c r="J4" s="64"/>
      <c r="K4" s="64"/>
      <c r="L4" s="1"/>
    </row>
    <row r="5" spans="1:12" x14ac:dyDescent="0.25">
      <c r="A5" s="75" t="s">
        <v>1</v>
      </c>
      <c r="B5" s="75"/>
      <c r="C5" s="59" t="s">
        <v>101</v>
      </c>
      <c r="D5" s="60"/>
      <c r="E5" s="60"/>
      <c r="F5" s="60"/>
      <c r="G5" s="60"/>
      <c r="H5" s="60"/>
      <c r="I5" s="60"/>
      <c r="J5" s="60"/>
      <c r="K5" s="60"/>
      <c r="L5" s="1"/>
    </row>
    <row r="6" spans="1:12" x14ac:dyDescent="0.25">
      <c r="A6" s="2" t="s">
        <v>2</v>
      </c>
      <c r="B6" s="2"/>
      <c r="C6" s="59" t="s">
        <v>102</v>
      </c>
      <c r="D6" s="60"/>
      <c r="E6" s="60"/>
      <c r="F6" s="60"/>
      <c r="G6" s="60"/>
      <c r="H6" s="60"/>
      <c r="I6" s="60"/>
      <c r="J6" s="60"/>
      <c r="K6" s="60"/>
      <c r="L6" s="1"/>
    </row>
    <row r="7" spans="1:12" ht="38.25" customHeight="1" x14ac:dyDescent="0.25">
      <c r="A7" s="61" t="s">
        <v>3</v>
      </c>
      <c r="B7" s="61"/>
      <c r="C7" s="62" t="s">
        <v>103</v>
      </c>
      <c r="D7" s="63"/>
      <c r="E7" s="64"/>
      <c r="F7" s="60"/>
      <c r="G7" s="60"/>
      <c r="H7" s="60"/>
      <c r="I7" s="60"/>
      <c r="J7" s="60"/>
      <c r="K7" s="60"/>
      <c r="L7" s="1"/>
    </row>
    <row r="8" spans="1:12" x14ac:dyDescent="0.25">
      <c r="A8" s="65" t="s">
        <v>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1"/>
    </row>
    <row r="9" spans="1:12" ht="10.5" customHeight="1" x14ac:dyDescent="0.25">
      <c r="A9" s="58"/>
      <c r="B9" s="67"/>
      <c r="C9" s="67"/>
      <c r="D9" s="67"/>
      <c r="E9" s="67"/>
      <c r="F9" s="67"/>
      <c r="G9" s="67"/>
      <c r="H9" s="67"/>
      <c r="I9" s="67"/>
      <c r="J9" s="67"/>
      <c r="K9" s="67"/>
      <c r="L9" s="1"/>
    </row>
    <row r="10" spans="1:12" hidden="1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1"/>
    </row>
    <row r="11" spans="1:12" ht="30" customHeight="1" x14ac:dyDescent="0.25">
      <c r="A11" s="56" t="s">
        <v>5</v>
      </c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1"/>
    </row>
    <row r="12" spans="1:12" ht="29.25" customHeight="1" x14ac:dyDescent="0.25">
      <c r="A12" s="56" t="s">
        <v>6</v>
      </c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1"/>
    </row>
    <row r="13" spans="1:12" x14ac:dyDescent="0.25">
      <c r="A13" s="56" t="s">
        <v>7</v>
      </c>
      <c r="B13" s="54"/>
      <c r="C13" s="55"/>
      <c r="D13" s="55"/>
      <c r="E13" s="55"/>
      <c r="F13" s="5"/>
      <c r="G13" s="5"/>
      <c r="H13" s="5"/>
      <c r="I13" s="56" t="s">
        <v>8</v>
      </c>
      <c r="J13" s="54"/>
      <c r="K13" s="5"/>
      <c r="L13" s="1"/>
    </row>
    <row r="14" spans="1:12" x14ac:dyDescent="0.25">
      <c r="A14" s="54" t="s">
        <v>9</v>
      </c>
      <c r="B14" s="54"/>
      <c r="C14" s="55"/>
      <c r="D14" s="55"/>
      <c r="E14" s="55"/>
      <c r="F14" s="5"/>
      <c r="G14" s="5"/>
      <c r="H14" s="5"/>
      <c r="I14" s="56" t="s">
        <v>10</v>
      </c>
      <c r="J14" s="54"/>
      <c r="K14" s="5"/>
      <c r="L14" s="1"/>
    </row>
    <row r="15" spans="1:12" x14ac:dyDescent="0.25">
      <c r="A15" s="54" t="s">
        <v>11</v>
      </c>
      <c r="B15" s="54"/>
      <c r="C15" s="55"/>
      <c r="D15" s="55"/>
      <c r="E15" s="55"/>
      <c r="F15" s="5"/>
      <c r="G15" s="5"/>
      <c r="H15" s="5"/>
      <c r="I15" s="56" t="s">
        <v>12</v>
      </c>
      <c r="J15" s="54"/>
      <c r="K15" s="5"/>
      <c r="L15" s="1"/>
    </row>
    <row r="16" spans="1:12" x14ac:dyDescent="0.25">
      <c r="A16" s="54" t="s">
        <v>13</v>
      </c>
      <c r="B16" s="54"/>
      <c r="C16" s="55"/>
      <c r="D16" s="55"/>
      <c r="E16" s="55"/>
      <c r="F16" s="5"/>
      <c r="G16" s="5"/>
      <c r="H16" s="5"/>
      <c r="I16" s="56" t="s">
        <v>14</v>
      </c>
      <c r="J16" s="54"/>
      <c r="K16" s="5"/>
      <c r="L16" s="1"/>
    </row>
    <row r="17" spans="1:12" x14ac:dyDescent="0.25">
      <c r="A17" s="54" t="s">
        <v>15</v>
      </c>
      <c r="B17" s="54"/>
      <c r="C17" s="55"/>
      <c r="D17" s="55"/>
      <c r="E17" s="55"/>
      <c r="F17" s="5"/>
      <c r="G17" s="5"/>
      <c r="H17" s="5"/>
      <c r="I17" s="56" t="s">
        <v>16</v>
      </c>
      <c r="J17" s="56"/>
      <c r="K17" s="5"/>
      <c r="L17" s="1"/>
    </row>
    <row r="18" spans="1:12" ht="48.75" customHeight="1" x14ac:dyDescent="0.25">
      <c r="A18" s="57" t="s">
        <v>45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1"/>
    </row>
    <row r="19" spans="1:12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x14ac:dyDescent="0.25">
      <c r="A20" s="58" t="s">
        <v>17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1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1"/>
    </row>
    <row r="22" spans="1:12" ht="57.75" customHeight="1" x14ac:dyDescent="0.25">
      <c r="A22" s="7" t="s">
        <v>18</v>
      </c>
      <c r="B22" s="7" t="s">
        <v>19</v>
      </c>
      <c r="C22" s="7" t="s">
        <v>20</v>
      </c>
      <c r="D22" s="7" t="s">
        <v>21</v>
      </c>
      <c r="E22" s="7" t="s">
        <v>22</v>
      </c>
      <c r="F22" s="7" t="s">
        <v>23</v>
      </c>
      <c r="G22" s="7" t="s">
        <v>24</v>
      </c>
      <c r="H22" s="7" t="s">
        <v>25</v>
      </c>
      <c r="I22" s="8" t="s">
        <v>26</v>
      </c>
      <c r="J22" s="8" t="s">
        <v>27</v>
      </c>
      <c r="K22" s="8" t="s">
        <v>28</v>
      </c>
      <c r="L22" s="1"/>
    </row>
    <row r="23" spans="1:12" x14ac:dyDescent="0.25">
      <c r="A23" s="9" t="s">
        <v>29</v>
      </c>
      <c r="B23" s="9" t="s">
        <v>30</v>
      </c>
      <c r="C23" s="9" t="s">
        <v>31</v>
      </c>
      <c r="D23" s="9" t="s">
        <v>32</v>
      </c>
      <c r="E23" s="9" t="s">
        <v>33</v>
      </c>
      <c r="F23" s="9" t="s">
        <v>34</v>
      </c>
      <c r="G23" s="9" t="s">
        <v>35</v>
      </c>
      <c r="H23" s="9" t="s">
        <v>36</v>
      </c>
      <c r="I23" s="10" t="s">
        <v>37</v>
      </c>
      <c r="J23" s="10" t="s">
        <v>38</v>
      </c>
      <c r="K23" s="10" t="s">
        <v>39</v>
      </c>
      <c r="L23" s="1"/>
    </row>
    <row r="24" spans="1:12" x14ac:dyDescent="0.25">
      <c r="A24" s="11">
        <v>1</v>
      </c>
      <c r="B24" s="36" t="s">
        <v>46</v>
      </c>
      <c r="C24" s="37" t="s">
        <v>47</v>
      </c>
      <c r="D24" s="38">
        <v>10</v>
      </c>
      <c r="E24" s="35">
        <v>5.4</v>
      </c>
      <c r="F24" s="12"/>
      <c r="G24" s="12">
        <f>E24*F24</f>
        <v>0</v>
      </c>
      <c r="H24" s="12">
        <f>D24*G24</f>
        <v>0</v>
      </c>
      <c r="I24" s="13"/>
      <c r="J24" s="14"/>
      <c r="K24" s="13"/>
      <c r="L24" s="1"/>
    </row>
    <row r="25" spans="1:12" x14ac:dyDescent="0.25">
      <c r="A25" s="11">
        <v>2</v>
      </c>
      <c r="B25" s="39" t="s">
        <v>48</v>
      </c>
      <c r="C25" s="37" t="s">
        <v>40</v>
      </c>
      <c r="D25" s="38">
        <v>600</v>
      </c>
      <c r="E25" s="35">
        <v>3.25</v>
      </c>
      <c r="F25" s="12"/>
      <c r="G25" s="12">
        <f t="shared" ref="G25:G76" si="0">E25*F25</f>
        <v>0</v>
      </c>
      <c r="H25" s="12">
        <f t="shared" ref="H25:H76" si="1">D25*G25</f>
        <v>0</v>
      </c>
      <c r="I25" s="13"/>
      <c r="J25" s="14"/>
      <c r="K25" s="13"/>
      <c r="L25" s="1"/>
    </row>
    <row r="26" spans="1:12" x14ac:dyDescent="0.25">
      <c r="A26" s="11">
        <v>3</v>
      </c>
      <c r="B26" s="39" t="s">
        <v>49</v>
      </c>
      <c r="C26" s="37" t="s">
        <v>40</v>
      </c>
      <c r="D26" s="38">
        <v>10</v>
      </c>
      <c r="E26" s="35">
        <v>4.5</v>
      </c>
      <c r="F26" s="12"/>
      <c r="G26" s="12">
        <f t="shared" si="0"/>
        <v>0</v>
      </c>
      <c r="H26" s="12">
        <f t="shared" si="1"/>
        <v>0</v>
      </c>
      <c r="I26" s="13"/>
      <c r="J26" s="14"/>
      <c r="K26" s="13"/>
      <c r="L26" s="1"/>
    </row>
    <row r="27" spans="1:12" x14ac:dyDescent="0.25">
      <c r="A27" s="11">
        <v>4</v>
      </c>
      <c r="B27" s="39" t="s">
        <v>50</v>
      </c>
      <c r="C27" s="37" t="s">
        <v>40</v>
      </c>
      <c r="D27" s="38">
        <v>2500</v>
      </c>
      <c r="E27" s="35">
        <v>1.25</v>
      </c>
      <c r="F27" s="12"/>
      <c r="G27" s="12">
        <f t="shared" si="0"/>
        <v>0</v>
      </c>
      <c r="H27" s="12">
        <f t="shared" si="1"/>
        <v>0</v>
      </c>
      <c r="I27" s="13"/>
      <c r="J27" s="14"/>
      <c r="K27" s="13"/>
      <c r="L27" s="1"/>
    </row>
    <row r="28" spans="1:12" x14ac:dyDescent="0.25">
      <c r="A28" s="11">
        <v>5</v>
      </c>
      <c r="B28" s="39" t="s">
        <v>51</v>
      </c>
      <c r="C28" s="37" t="s">
        <v>40</v>
      </c>
      <c r="D28" s="38">
        <v>1200</v>
      </c>
      <c r="E28" s="35">
        <v>1.19</v>
      </c>
      <c r="F28" s="12"/>
      <c r="G28" s="12">
        <f t="shared" si="0"/>
        <v>0</v>
      </c>
      <c r="H28" s="12">
        <f t="shared" si="1"/>
        <v>0</v>
      </c>
      <c r="I28" s="13"/>
      <c r="J28" s="14"/>
      <c r="K28" s="13"/>
      <c r="L28" s="1"/>
    </row>
    <row r="29" spans="1:12" x14ac:dyDescent="0.25">
      <c r="A29" s="11">
        <v>6</v>
      </c>
      <c r="B29" s="39" t="s">
        <v>52</v>
      </c>
      <c r="C29" s="37" t="s">
        <v>40</v>
      </c>
      <c r="D29" s="38">
        <v>900</v>
      </c>
      <c r="E29" s="35">
        <v>5.88</v>
      </c>
      <c r="F29" s="15"/>
      <c r="G29" s="12">
        <f t="shared" si="0"/>
        <v>0</v>
      </c>
      <c r="H29" s="12">
        <f t="shared" si="1"/>
        <v>0</v>
      </c>
      <c r="I29" s="13"/>
      <c r="J29" s="14"/>
      <c r="K29" s="13"/>
      <c r="L29" s="1"/>
    </row>
    <row r="30" spans="1:12" x14ac:dyDescent="0.25">
      <c r="A30" s="11">
        <v>7</v>
      </c>
      <c r="B30" s="40" t="s">
        <v>53</v>
      </c>
      <c r="C30" s="37" t="s">
        <v>40</v>
      </c>
      <c r="D30" s="38">
        <v>35</v>
      </c>
      <c r="E30" s="35">
        <v>19</v>
      </c>
      <c r="F30" s="15"/>
      <c r="G30" s="12">
        <f t="shared" si="0"/>
        <v>0</v>
      </c>
      <c r="H30" s="12">
        <f t="shared" si="1"/>
        <v>0</v>
      </c>
      <c r="I30" s="13"/>
      <c r="J30" s="14"/>
      <c r="K30" s="13"/>
      <c r="L30" s="1"/>
    </row>
    <row r="31" spans="1:12" x14ac:dyDescent="0.25">
      <c r="A31" s="11">
        <v>8</v>
      </c>
      <c r="B31" s="40" t="s">
        <v>54</v>
      </c>
      <c r="C31" s="37" t="s">
        <v>40</v>
      </c>
      <c r="D31" s="38">
        <v>100</v>
      </c>
      <c r="E31" s="35">
        <v>5.85</v>
      </c>
      <c r="F31" s="15"/>
      <c r="G31" s="12">
        <f t="shared" si="0"/>
        <v>0</v>
      </c>
      <c r="H31" s="12">
        <f t="shared" si="1"/>
        <v>0</v>
      </c>
      <c r="I31" s="13"/>
      <c r="J31" s="14"/>
      <c r="K31" s="13"/>
      <c r="L31" s="1"/>
    </row>
    <row r="32" spans="1:12" x14ac:dyDescent="0.25">
      <c r="A32" s="11">
        <v>9</v>
      </c>
      <c r="B32" s="40" t="s">
        <v>55</v>
      </c>
      <c r="C32" s="37" t="s">
        <v>40</v>
      </c>
      <c r="D32" s="38">
        <v>150</v>
      </c>
      <c r="E32" s="35">
        <v>3.15</v>
      </c>
      <c r="F32" s="15"/>
      <c r="G32" s="12">
        <f t="shared" si="0"/>
        <v>0</v>
      </c>
      <c r="H32" s="12">
        <f t="shared" si="1"/>
        <v>0</v>
      </c>
      <c r="I32" s="13"/>
      <c r="J32" s="14"/>
      <c r="K32" s="13"/>
      <c r="L32" s="1"/>
    </row>
    <row r="33" spans="1:12" x14ac:dyDescent="0.25">
      <c r="A33" s="11">
        <v>10</v>
      </c>
      <c r="B33" s="40" t="s">
        <v>56</v>
      </c>
      <c r="C33" s="37" t="s">
        <v>40</v>
      </c>
      <c r="D33" s="38">
        <v>10</v>
      </c>
      <c r="E33" s="35">
        <v>171</v>
      </c>
      <c r="F33" s="15"/>
      <c r="G33" s="12">
        <f t="shared" si="0"/>
        <v>0</v>
      </c>
      <c r="H33" s="12">
        <f t="shared" si="1"/>
        <v>0</v>
      </c>
      <c r="I33" s="13"/>
      <c r="J33" s="14"/>
      <c r="K33" s="13"/>
      <c r="L33" s="1"/>
    </row>
    <row r="34" spans="1:12" x14ac:dyDescent="0.25">
      <c r="A34" s="11">
        <v>11</v>
      </c>
      <c r="B34" s="40" t="s">
        <v>57</v>
      </c>
      <c r="C34" s="37" t="s">
        <v>40</v>
      </c>
      <c r="D34" s="38">
        <v>50</v>
      </c>
      <c r="E34" s="35">
        <v>4.5</v>
      </c>
      <c r="F34" s="15"/>
      <c r="G34" s="12">
        <f t="shared" si="0"/>
        <v>0</v>
      </c>
      <c r="H34" s="12">
        <f t="shared" si="1"/>
        <v>0</v>
      </c>
      <c r="I34" s="13"/>
      <c r="J34" s="14"/>
      <c r="K34" s="13"/>
      <c r="L34" s="1"/>
    </row>
    <row r="35" spans="1:12" x14ac:dyDescent="0.25">
      <c r="A35" s="11">
        <v>12</v>
      </c>
      <c r="B35" s="40" t="s">
        <v>58</v>
      </c>
      <c r="C35" s="37" t="s">
        <v>40</v>
      </c>
      <c r="D35" s="38">
        <v>3000</v>
      </c>
      <c r="E35" s="35">
        <v>2.7</v>
      </c>
      <c r="F35" s="15"/>
      <c r="G35" s="12">
        <f t="shared" si="0"/>
        <v>0</v>
      </c>
      <c r="H35" s="12">
        <f t="shared" si="1"/>
        <v>0</v>
      </c>
      <c r="I35" s="13"/>
      <c r="J35" s="14"/>
      <c r="K35" s="13"/>
      <c r="L35" s="1"/>
    </row>
    <row r="36" spans="1:12" x14ac:dyDescent="0.25">
      <c r="A36" s="11">
        <v>13</v>
      </c>
      <c r="B36" s="40" t="s">
        <v>59</v>
      </c>
      <c r="C36" s="37" t="s">
        <v>40</v>
      </c>
      <c r="D36" s="38">
        <v>1700</v>
      </c>
      <c r="E36" s="35">
        <v>1.25</v>
      </c>
      <c r="F36" s="15"/>
      <c r="G36" s="12">
        <f t="shared" si="0"/>
        <v>0</v>
      </c>
      <c r="H36" s="12">
        <f t="shared" si="1"/>
        <v>0</v>
      </c>
      <c r="I36" s="13"/>
      <c r="J36" s="14"/>
      <c r="K36" s="13"/>
      <c r="L36" s="1"/>
    </row>
    <row r="37" spans="1:12" x14ac:dyDescent="0.25">
      <c r="A37" s="11">
        <v>14</v>
      </c>
      <c r="B37" s="40" t="s">
        <v>60</v>
      </c>
      <c r="C37" s="37" t="s">
        <v>40</v>
      </c>
      <c r="D37" s="38">
        <v>500</v>
      </c>
      <c r="E37" s="35">
        <v>1.1499999999999999</v>
      </c>
      <c r="F37" s="15"/>
      <c r="G37" s="12">
        <f t="shared" si="0"/>
        <v>0</v>
      </c>
      <c r="H37" s="12">
        <f t="shared" si="1"/>
        <v>0</v>
      </c>
      <c r="I37" s="13"/>
      <c r="J37" s="14"/>
      <c r="K37" s="13"/>
      <c r="L37" s="1"/>
    </row>
    <row r="38" spans="1:12" x14ac:dyDescent="0.25">
      <c r="A38" s="11">
        <v>15</v>
      </c>
      <c r="B38" s="40" t="s">
        <v>61</v>
      </c>
      <c r="C38" s="37" t="s">
        <v>40</v>
      </c>
      <c r="D38" s="38">
        <v>500</v>
      </c>
      <c r="E38" s="35">
        <v>1.95</v>
      </c>
      <c r="F38" s="15"/>
      <c r="G38" s="12">
        <f t="shared" si="0"/>
        <v>0</v>
      </c>
      <c r="H38" s="12">
        <f t="shared" si="1"/>
        <v>0</v>
      </c>
      <c r="I38" s="13"/>
      <c r="J38" s="14"/>
      <c r="K38" s="13"/>
      <c r="L38" s="1"/>
    </row>
    <row r="39" spans="1:12" x14ac:dyDescent="0.25">
      <c r="A39" s="11">
        <v>16</v>
      </c>
      <c r="B39" s="40" t="s">
        <v>62</v>
      </c>
      <c r="C39" s="37" t="s">
        <v>40</v>
      </c>
      <c r="D39" s="38">
        <v>120</v>
      </c>
      <c r="E39" s="35">
        <v>2.5</v>
      </c>
      <c r="F39" s="15"/>
      <c r="G39" s="12">
        <f t="shared" si="0"/>
        <v>0</v>
      </c>
      <c r="H39" s="12">
        <f t="shared" si="1"/>
        <v>0</v>
      </c>
      <c r="I39" s="13"/>
      <c r="J39" s="14"/>
      <c r="K39" s="13"/>
      <c r="L39" s="1"/>
    </row>
    <row r="40" spans="1:12" x14ac:dyDescent="0.25">
      <c r="A40" s="11">
        <v>17</v>
      </c>
      <c r="B40" s="40" t="s">
        <v>63</v>
      </c>
      <c r="C40" s="37" t="s">
        <v>47</v>
      </c>
      <c r="D40" s="38">
        <v>100</v>
      </c>
      <c r="E40" s="35">
        <v>0.59</v>
      </c>
      <c r="F40" s="15"/>
      <c r="G40" s="12">
        <f t="shared" si="0"/>
        <v>0</v>
      </c>
      <c r="H40" s="12">
        <f t="shared" si="1"/>
        <v>0</v>
      </c>
      <c r="I40" s="13"/>
      <c r="J40" s="14"/>
      <c r="K40" s="13"/>
      <c r="L40" s="1"/>
    </row>
    <row r="41" spans="1:12" x14ac:dyDescent="0.25">
      <c r="A41" s="11">
        <v>18</v>
      </c>
      <c r="B41" s="40" t="s">
        <v>64</v>
      </c>
      <c r="C41" s="37" t="s">
        <v>40</v>
      </c>
      <c r="D41" s="38">
        <v>240</v>
      </c>
      <c r="E41" s="35">
        <v>15.2</v>
      </c>
      <c r="F41" s="15"/>
      <c r="G41" s="12">
        <f t="shared" si="0"/>
        <v>0</v>
      </c>
      <c r="H41" s="12">
        <f t="shared" si="1"/>
        <v>0</v>
      </c>
      <c r="I41" s="13"/>
      <c r="J41" s="14"/>
      <c r="K41" s="13"/>
      <c r="L41" s="1"/>
    </row>
    <row r="42" spans="1:12" x14ac:dyDescent="0.25">
      <c r="A42" s="11">
        <v>19</v>
      </c>
      <c r="B42" s="40" t="s">
        <v>65</v>
      </c>
      <c r="C42" s="37" t="s">
        <v>40</v>
      </c>
      <c r="D42" s="38">
        <v>50</v>
      </c>
      <c r="E42" s="35">
        <v>4</v>
      </c>
      <c r="F42" s="15"/>
      <c r="G42" s="12">
        <f t="shared" si="0"/>
        <v>0</v>
      </c>
      <c r="H42" s="12">
        <f t="shared" si="1"/>
        <v>0</v>
      </c>
      <c r="I42" s="13"/>
      <c r="J42" s="14"/>
      <c r="K42" s="13"/>
      <c r="L42" s="1"/>
    </row>
    <row r="43" spans="1:12" x14ac:dyDescent="0.25">
      <c r="A43" s="11">
        <v>20</v>
      </c>
      <c r="B43" s="40" t="s">
        <v>66</v>
      </c>
      <c r="C43" s="37" t="s">
        <v>40</v>
      </c>
      <c r="D43" s="38">
        <v>1200</v>
      </c>
      <c r="E43" s="35">
        <v>1.25</v>
      </c>
      <c r="F43" s="15"/>
      <c r="G43" s="12">
        <f t="shared" si="0"/>
        <v>0</v>
      </c>
      <c r="H43" s="12">
        <f t="shared" si="1"/>
        <v>0</v>
      </c>
      <c r="I43" s="13"/>
      <c r="J43" s="14"/>
      <c r="K43" s="13"/>
      <c r="L43" s="1"/>
    </row>
    <row r="44" spans="1:12" x14ac:dyDescent="0.25">
      <c r="A44" s="11">
        <v>21</v>
      </c>
      <c r="B44" s="40" t="s">
        <v>67</v>
      </c>
      <c r="C44" s="37" t="s">
        <v>40</v>
      </c>
      <c r="D44" s="38">
        <v>200</v>
      </c>
      <c r="E44" s="35">
        <v>11</v>
      </c>
      <c r="F44" s="15"/>
      <c r="G44" s="12">
        <f t="shared" si="0"/>
        <v>0</v>
      </c>
      <c r="H44" s="12">
        <f t="shared" si="1"/>
        <v>0</v>
      </c>
      <c r="I44" s="13"/>
      <c r="J44" s="14"/>
      <c r="K44" s="13"/>
      <c r="L44" s="1"/>
    </row>
    <row r="45" spans="1:12" x14ac:dyDescent="0.25">
      <c r="A45" s="11">
        <v>22</v>
      </c>
      <c r="B45" s="40" t="s">
        <v>68</v>
      </c>
      <c r="C45" s="37" t="s">
        <v>40</v>
      </c>
      <c r="D45" s="38">
        <v>20</v>
      </c>
      <c r="E45" s="35">
        <v>4.95</v>
      </c>
      <c r="F45" s="15"/>
      <c r="G45" s="12">
        <f t="shared" si="0"/>
        <v>0</v>
      </c>
      <c r="H45" s="12">
        <f t="shared" si="1"/>
        <v>0</v>
      </c>
      <c r="I45" s="13"/>
      <c r="J45" s="14"/>
      <c r="K45" s="13"/>
      <c r="L45" s="1"/>
    </row>
    <row r="46" spans="1:12" x14ac:dyDescent="0.25">
      <c r="A46" s="11">
        <v>23</v>
      </c>
      <c r="B46" s="40" t="s">
        <v>69</v>
      </c>
      <c r="C46" s="37" t="s">
        <v>40</v>
      </c>
      <c r="D46" s="38">
        <v>450</v>
      </c>
      <c r="E46" s="35">
        <v>3.9</v>
      </c>
      <c r="F46" s="15"/>
      <c r="G46" s="12">
        <f t="shared" si="0"/>
        <v>0</v>
      </c>
      <c r="H46" s="12">
        <f t="shared" si="1"/>
        <v>0</v>
      </c>
      <c r="I46" s="13"/>
      <c r="J46" s="14"/>
      <c r="K46" s="13"/>
      <c r="L46" s="1"/>
    </row>
    <row r="47" spans="1:12" x14ac:dyDescent="0.25">
      <c r="A47" s="11">
        <v>24</v>
      </c>
      <c r="B47" s="40" t="s">
        <v>70</v>
      </c>
      <c r="C47" s="37" t="s">
        <v>40</v>
      </c>
      <c r="D47" s="38">
        <v>1700</v>
      </c>
      <c r="E47" s="35">
        <v>2.5499999999999998</v>
      </c>
      <c r="F47" s="15"/>
      <c r="G47" s="12">
        <f t="shared" si="0"/>
        <v>0</v>
      </c>
      <c r="H47" s="12">
        <f t="shared" si="1"/>
        <v>0</v>
      </c>
      <c r="I47" s="13"/>
      <c r="J47" s="14"/>
      <c r="K47" s="13"/>
      <c r="L47" s="1"/>
    </row>
    <row r="48" spans="1:12" x14ac:dyDescent="0.25">
      <c r="A48" s="11">
        <v>25</v>
      </c>
      <c r="B48" s="40" t="s">
        <v>71</v>
      </c>
      <c r="C48" s="37" t="s">
        <v>40</v>
      </c>
      <c r="D48" s="38">
        <v>500</v>
      </c>
      <c r="E48" s="35">
        <v>6.1</v>
      </c>
      <c r="F48" s="15"/>
      <c r="G48" s="12">
        <f t="shared" si="0"/>
        <v>0</v>
      </c>
      <c r="H48" s="12">
        <f t="shared" si="1"/>
        <v>0</v>
      </c>
      <c r="I48" s="13"/>
      <c r="J48" s="14"/>
      <c r="K48" s="13"/>
      <c r="L48" s="1"/>
    </row>
    <row r="49" spans="1:12" x14ac:dyDescent="0.25">
      <c r="A49" s="11">
        <v>26</v>
      </c>
      <c r="B49" s="40" t="s">
        <v>72</v>
      </c>
      <c r="C49" s="37" t="s">
        <v>40</v>
      </c>
      <c r="D49" s="38">
        <v>200</v>
      </c>
      <c r="E49" s="35">
        <v>5.4</v>
      </c>
      <c r="F49" s="15"/>
      <c r="G49" s="12">
        <f t="shared" si="0"/>
        <v>0</v>
      </c>
      <c r="H49" s="12">
        <f t="shared" si="1"/>
        <v>0</v>
      </c>
      <c r="I49" s="13"/>
      <c r="J49" s="14"/>
      <c r="K49" s="13"/>
      <c r="L49" s="1"/>
    </row>
    <row r="50" spans="1:12" x14ac:dyDescent="0.25">
      <c r="A50" s="11">
        <v>27</v>
      </c>
      <c r="B50" s="40" t="s">
        <v>73</v>
      </c>
      <c r="C50" s="37" t="s">
        <v>40</v>
      </c>
      <c r="D50" s="38">
        <v>400</v>
      </c>
      <c r="E50" s="35">
        <v>3.5</v>
      </c>
      <c r="F50" s="15"/>
      <c r="G50" s="12">
        <f t="shared" si="0"/>
        <v>0</v>
      </c>
      <c r="H50" s="12">
        <f t="shared" si="1"/>
        <v>0</v>
      </c>
      <c r="I50" s="13"/>
      <c r="J50" s="14"/>
      <c r="K50" s="13"/>
      <c r="L50" s="1"/>
    </row>
    <row r="51" spans="1:12" x14ac:dyDescent="0.25">
      <c r="A51" s="11">
        <v>28</v>
      </c>
      <c r="B51" s="40" t="s">
        <v>74</v>
      </c>
      <c r="C51" s="37" t="s">
        <v>40</v>
      </c>
      <c r="D51" s="38">
        <v>100</v>
      </c>
      <c r="E51" s="35">
        <v>4.05</v>
      </c>
      <c r="F51" s="15"/>
      <c r="G51" s="12">
        <f t="shared" si="0"/>
        <v>0</v>
      </c>
      <c r="H51" s="12">
        <f t="shared" si="1"/>
        <v>0</v>
      </c>
      <c r="I51" s="13"/>
      <c r="J51" s="14"/>
      <c r="K51" s="13"/>
      <c r="L51" s="1"/>
    </row>
    <row r="52" spans="1:12" x14ac:dyDescent="0.25">
      <c r="A52" s="11">
        <v>29</v>
      </c>
      <c r="B52" s="40" t="s">
        <v>75</v>
      </c>
      <c r="C52" s="37" t="s">
        <v>40</v>
      </c>
      <c r="D52" s="38">
        <v>4000</v>
      </c>
      <c r="E52" s="35">
        <v>2.8</v>
      </c>
      <c r="F52" s="15"/>
      <c r="G52" s="12">
        <f t="shared" si="0"/>
        <v>0</v>
      </c>
      <c r="H52" s="12">
        <f t="shared" si="1"/>
        <v>0</v>
      </c>
      <c r="I52" s="13"/>
      <c r="J52" s="14"/>
      <c r="K52" s="13"/>
      <c r="L52" s="1"/>
    </row>
    <row r="53" spans="1:12" x14ac:dyDescent="0.25">
      <c r="A53" s="11">
        <v>30</v>
      </c>
      <c r="B53" s="40" t="s">
        <v>76</v>
      </c>
      <c r="C53" s="37" t="s">
        <v>40</v>
      </c>
      <c r="D53" s="38">
        <v>300</v>
      </c>
      <c r="E53" s="35">
        <v>3.5</v>
      </c>
      <c r="F53" s="15"/>
      <c r="G53" s="12">
        <f t="shared" si="0"/>
        <v>0</v>
      </c>
      <c r="H53" s="12">
        <f t="shared" si="1"/>
        <v>0</v>
      </c>
      <c r="I53" s="13"/>
      <c r="J53" s="14"/>
      <c r="K53" s="13"/>
      <c r="L53" s="1"/>
    </row>
    <row r="54" spans="1:12" x14ac:dyDescent="0.25">
      <c r="A54" s="11">
        <v>31</v>
      </c>
      <c r="B54" s="40" t="s">
        <v>77</v>
      </c>
      <c r="C54" s="37" t="s">
        <v>40</v>
      </c>
      <c r="D54" s="38">
        <v>200</v>
      </c>
      <c r="E54" s="35">
        <v>6.5</v>
      </c>
      <c r="F54" s="15"/>
      <c r="G54" s="12">
        <f t="shared" si="0"/>
        <v>0</v>
      </c>
      <c r="H54" s="12">
        <f t="shared" si="1"/>
        <v>0</v>
      </c>
      <c r="I54" s="13"/>
      <c r="J54" s="14"/>
      <c r="K54" s="13"/>
      <c r="L54" s="1"/>
    </row>
    <row r="55" spans="1:12" x14ac:dyDescent="0.25">
      <c r="A55" s="11">
        <v>32</v>
      </c>
      <c r="B55" s="40" t="s">
        <v>78</v>
      </c>
      <c r="C55" s="37" t="s">
        <v>40</v>
      </c>
      <c r="D55" s="38">
        <v>900</v>
      </c>
      <c r="E55" s="35">
        <v>6.5</v>
      </c>
      <c r="F55" s="15"/>
      <c r="G55" s="12">
        <f t="shared" si="0"/>
        <v>0</v>
      </c>
      <c r="H55" s="12">
        <f t="shared" si="1"/>
        <v>0</v>
      </c>
      <c r="I55" s="13"/>
      <c r="J55" s="14"/>
      <c r="K55" s="13"/>
      <c r="L55" s="1"/>
    </row>
    <row r="56" spans="1:12" x14ac:dyDescent="0.25">
      <c r="A56" s="11">
        <v>33</v>
      </c>
      <c r="B56" s="40" t="s">
        <v>79</v>
      </c>
      <c r="C56" s="37" t="s">
        <v>40</v>
      </c>
      <c r="D56" s="38">
        <v>500</v>
      </c>
      <c r="E56" s="35">
        <v>2.35</v>
      </c>
      <c r="F56" s="15"/>
      <c r="G56" s="12">
        <f t="shared" si="0"/>
        <v>0</v>
      </c>
      <c r="H56" s="12">
        <f t="shared" si="1"/>
        <v>0</v>
      </c>
      <c r="I56" s="13"/>
      <c r="J56" s="14"/>
      <c r="K56" s="13"/>
      <c r="L56" s="1"/>
    </row>
    <row r="57" spans="1:12" x14ac:dyDescent="0.25">
      <c r="A57" s="11">
        <v>34</v>
      </c>
      <c r="B57" s="40" t="s">
        <v>80</v>
      </c>
      <c r="C57" s="37" t="s">
        <v>40</v>
      </c>
      <c r="D57" s="38">
        <v>300</v>
      </c>
      <c r="E57" s="35">
        <v>9.1999999999999993</v>
      </c>
      <c r="F57" s="15"/>
      <c r="G57" s="12">
        <f t="shared" si="0"/>
        <v>0</v>
      </c>
      <c r="H57" s="12">
        <f t="shared" si="1"/>
        <v>0</v>
      </c>
      <c r="I57" s="13"/>
      <c r="J57" s="14"/>
      <c r="K57" s="13"/>
      <c r="L57" s="1"/>
    </row>
    <row r="58" spans="1:12" x14ac:dyDescent="0.25">
      <c r="A58" s="11">
        <v>35</v>
      </c>
      <c r="B58" s="40" t="s">
        <v>81</v>
      </c>
      <c r="C58" s="37" t="s">
        <v>40</v>
      </c>
      <c r="D58" s="38">
        <v>50</v>
      </c>
      <c r="E58" s="35">
        <v>7.9</v>
      </c>
      <c r="F58" s="15"/>
      <c r="G58" s="12">
        <f t="shared" si="0"/>
        <v>0</v>
      </c>
      <c r="H58" s="12">
        <f t="shared" si="1"/>
        <v>0</v>
      </c>
      <c r="I58" s="13"/>
      <c r="J58" s="14"/>
      <c r="K58" s="13"/>
      <c r="L58" s="1"/>
    </row>
    <row r="59" spans="1:12" x14ac:dyDescent="0.25">
      <c r="A59" s="11">
        <v>36</v>
      </c>
      <c r="B59" s="41" t="s">
        <v>82</v>
      </c>
      <c r="C59" s="37" t="s">
        <v>40</v>
      </c>
      <c r="D59" s="38">
        <v>8000</v>
      </c>
      <c r="E59" s="35">
        <v>1.1000000000000001</v>
      </c>
      <c r="F59" s="15"/>
      <c r="G59" s="12">
        <f t="shared" si="0"/>
        <v>0</v>
      </c>
      <c r="H59" s="12">
        <f t="shared" si="1"/>
        <v>0</v>
      </c>
      <c r="I59" s="13"/>
      <c r="J59" s="14"/>
      <c r="K59" s="13"/>
      <c r="L59" s="1"/>
    </row>
    <row r="60" spans="1:12" x14ac:dyDescent="0.25">
      <c r="A60" s="11">
        <v>37</v>
      </c>
      <c r="B60" s="40" t="s">
        <v>83</v>
      </c>
      <c r="C60" s="37" t="s">
        <v>40</v>
      </c>
      <c r="D60" s="38">
        <v>8000</v>
      </c>
      <c r="E60" s="35">
        <v>1.7</v>
      </c>
      <c r="F60" s="15"/>
      <c r="G60" s="12">
        <f t="shared" si="0"/>
        <v>0</v>
      </c>
      <c r="H60" s="12">
        <f t="shared" si="1"/>
        <v>0</v>
      </c>
      <c r="I60" s="13"/>
      <c r="J60" s="14"/>
      <c r="K60" s="13"/>
      <c r="L60" s="1"/>
    </row>
    <row r="61" spans="1:12" x14ac:dyDescent="0.25">
      <c r="A61" s="11">
        <v>38</v>
      </c>
      <c r="B61" s="40" t="s">
        <v>84</v>
      </c>
      <c r="C61" s="37" t="s">
        <v>40</v>
      </c>
      <c r="D61" s="38">
        <v>50</v>
      </c>
      <c r="E61" s="35">
        <v>1.8</v>
      </c>
      <c r="F61" s="15"/>
      <c r="G61" s="12">
        <f t="shared" si="0"/>
        <v>0</v>
      </c>
      <c r="H61" s="12">
        <f t="shared" si="1"/>
        <v>0</v>
      </c>
      <c r="I61" s="13"/>
      <c r="J61" s="14"/>
      <c r="K61" s="13"/>
      <c r="L61" s="1"/>
    </row>
    <row r="62" spans="1:12" x14ac:dyDescent="0.25">
      <c r="A62" s="11">
        <v>39</v>
      </c>
      <c r="B62" s="40" t="s">
        <v>85</v>
      </c>
      <c r="C62" s="37" t="s">
        <v>40</v>
      </c>
      <c r="D62" s="38">
        <v>50</v>
      </c>
      <c r="E62" s="35">
        <v>4.5</v>
      </c>
      <c r="F62" s="15"/>
      <c r="G62" s="12">
        <f t="shared" si="0"/>
        <v>0</v>
      </c>
      <c r="H62" s="12">
        <f t="shared" si="1"/>
        <v>0</v>
      </c>
      <c r="I62" s="13"/>
      <c r="J62" s="14"/>
      <c r="K62" s="13"/>
      <c r="L62" s="1"/>
    </row>
    <row r="63" spans="1:12" x14ac:dyDescent="0.25">
      <c r="A63" s="11">
        <v>40</v>
      </c>
      <c r="B63" s="40" t="s">
        <v>86</v>
      </c>
      <c r="C63" s="37" t="s">
        <v>40</v>
      </c>
      <c r="D63" s="38">
        <v>600</v>
      </c>
      <c r="E63" s="35">
        <v>1.8</v>
      </c>
      <c r="F63" s="15"/>
      <c r="G63" s="12">
        <f t="shared" si="0"/>
        <v>0</v>
      </c>
      <c r="H63" s="12">
        <f t="shared" si="1"/>
        <v>0</v>
      </c>
      <c r="I63" s="13"/>
      <c r="J63" s="14"/>
      <c r="K63" s="13"/>
      <c r="L63" s="1"/>
    </row>
    <row r="64" spans="1:12" x14ac:dyDescent="0.25">
      <c r="A64" s="11">
        <v>41</v>
      </c>
      <c r="B64" s="40" t="s">
        <v>87</v>
      </c>
      <c r="C64" s="37" t="s">
        <v>40</v>
      </c>
      <c r="D64" s="38">
        <v>50</v>
      </c>
      <c r="E64" s="35">
        <v>5.4</v>
      </c>
      <c r="F64" s="15"/>
      <c r="G64" s="12">
        <f t="shared" si="0"/>
        <v>0</v>
      </c>
      <c r="H64" s="12">
        <f t="shared" si="1"/>
        <v>0</v>
      </c>
      <c r="I64" s="13"/>
      <c r="J64" s="14"/>
      <c r="K64" s="13"/>
      <c r="L64" s="1"/>
    </row>
    <row r="65" spans="1:12" x14ac:dyDescent="0.25">
      <c r="A65" s="11">
        <v>42</v>
      </c>
      <c r="B65" s="40" t="s">
        <v>88</v>
      </c>
      <c r="C65" s="37" t="s">
        <v>40</v>
      </c>
      <c r="D65" s="38">
        <v>500</v>
      </c>
      <c r="E65" s="35">
        <v>3</v>
      </c>
      <c r="F65" s="15"/>
      <c r="G65" s="12">
        <f t="shared" si="0"/>
        <v>0</v>
      </c>
      <c r="H65" s="12">
        <f t="shared" si="1"/>
        <v>0</v>
      </c>
      <c r="I65" s="13"/>
      <c r="J65" s="14"/>
      <c r="K65" s="13"/>
      <c r="L65" s="1"/>
    </row>
    <row r="66" spans="1:12" x14ac:dyDescent="0.25">
      <c r="A66" s="11">
        <v>43</v>
      </c>
      <c r="B66" s="40" t="s">
        <v>89</v>
      </c>
      <c r="C66" s="37" t="s">
        <v>40</v>
      </c>
      <c r="D66" s="38">
        <v>10</v>
      </c>
      <c r="E66" s="35">
        <v>13</v>
      </c>
      <c r="F66" s="15"/>
      <c r="G66" s="12">
        <f t="shared" si="0"/>
        <v>0</v>
      </c>
      <c r="H66" s="12">
        <f t="shared" si="1"/>
        <v>0</v>
      </c>
      <c r="I66" s="13"/>
      <c r="J66" s="14"/>
      <c r="K66" s="13"/>
      <c r="L66" s="1"/>
    </row>
    <row r="67" spans="1:12" x14ac:dyDescent="0.25">
      <c r="A67" s="11">
        <v>44</v>
      </c>
      <c r="B67" s="40" t="s">
        <v>90</v>
      </c>
      <c r="C67" s="37" t="s">
        <v>40</v>
      </c>
      <c r="D67" s="38">
        <v>50</v>
      </c>
      <c r="E67" s="35">
        <v>6</v>
      </c>
      <c r="F67" s="15"/>
      <c r="G67" s="12">
        <f t="shared" si="0"/>
        <v>0</v>
      </c>
      <c r="H67" s="12">
        <f t="shared" si="1"/>
        <v>0</v>
      </c>
      <c r="I67" s="13"/>
      <c r="J67" s="14"/>
      <c r="K67" s="13"/>
      <c r="L67" s="1"/>
    </row>
    <row r="68" spans="1:12" x14ac:dyDescent="0.25">
      <c r="A68" s="11">
        <v>45</v>
      </c>
      <c r="B68" s="40" t="s">
        <v>91</v>
      </c>
      <c r="C68" s="37" t="s">
        <v>40</v>
      </c>
      <c r="D68" s="38">
        <v>50</v>
      </c>
      <c r="E68" s="35">
        <v>1.5</v>
      </c>
      <c r="F68" s="15"/>
      <c r="G68" s="12">
        <f t="shared" si="0"/>
        <v>0</v>
      </c>
      <c r="H68" s="12">
        <f t="shared" si="1"/>
        <v>0</v>
      </c>
      <c r="I68" s="13"/>
      <c r="J68" s="14"/>
      <c r="K68" s="13"/>
      <c r="L68" s="1"/>
    </row>
    <row r="69" spans="1:12" x14ac:dyDescent="0.25">
      <c r="A69" s="11">
        <v>46</v>
      </c>
      <c r="B69" s="40" t="s">
        <v>92</v>
      </c>
      <c r="C69" s="37" t="s">
        <v>40</v>
      </c>
      <c r="D69" s="38">
        <v>25</v>
      </c>
      <c r="E69" s="35">
        <v>10</v>
      </c>
      <c r="F69" s="15"/>
      <c r="G69" s="12">
        <f t="shared" si="0"/>
        <v>0</v>
      </c>
      <c r="H69" s="12">
        <f t="shared" si="1"/>
        <v>0</v>
      </c>
      <c r="I69" s="13"/>
      <c r="J69" s="14"/>
      <c r="K69" s="13"/>
      <c r="L69" s="1"/>
    </row>
    <row r="70" spans="1:12" x14ac:dyDescent="0.25">
      <c r="A70" s="11">
        <v>47</v>
      </c>
      <c r="B70" s="40" t="s">
        <v>93</v>
      </c>
      <c r="C70" s="37" t="s">
        <v>40</v>
      </c>
      <c r="D70" s="38">
        <v>50</v>
      </c>
      <c r="E70" s="35">
        <v>12</v>
      </c>
      <c r="F70" s="15"/>
      <c r="G70" s="12">
        <f t="shared" si="0"/>
        <v>0</v>
      </c>
      <c r="H70" s="12">
        <f t="shared" si="1"/>
        <v>0</v>
      </c>
      <c r="I70" s="13"/>
      <c r="J70" s="14"/>
      <c r="K70" s="13"/>
      <c r="L70" s="1"/>
    </row>
    <row r="71" spans="1:12" x14ac:dyDescent="0.25">
      <c r="A71" s="11">
        <v>48</v>
      </c>
      <c r="B71" s="40" t="s">
        <v>94</v>
      </c>
      <c r="C71" s="37" t="s">
        <v>40</v>
      </c>
      <c r="D71" s="38">
        <v>100</v>
      </c>
      <c r="E71" s="35">
        <v>5</v>
      </c>
      <c r="F71" s="15"/>
      <c r="G71" s="12">
        <f t="shared" si="0"/>
        <v>0</v>
      </c>
      <c r="H71" s="12">
        <f t="shared" si="1"/>
        <v>0</v>
      </c>
      <c r="I71" s="13"/>
      <c r="J71" s="14"/>
      <c r="K71" s="13"/>
      <c r="L71" s="1"/>
    </row>
    <row r="72" spans="1:12" ht="23.25" x14ac:dyDescent="0.25">
      <c r="A72" s="11">
        <v>49</v>
      </c>
      <c r="B72" s="40" t="s">
        <v>95</v>
      </c>
      <c r="C72" s="37" t="s">
        <v>40</v>
      </c>
      <c r="D72" s="38">
        <v>50</v>
      </c>
      <c r="E72" s="35">
        <v>5</v>
      </c>
      <c r="F72" s="15"/>
      <c r="G72" s="12">
        <f t="shared" si="0"/>
        <v>0</v>
      </c>
      <c r="H72" s="12">
        <f t="shared" si="1"/>
        <v>0</v>
      </c>
      <c r="I72" s="13"/>
      <c r="J72" s="14"/>
      <c r="K72" s="13"/>
      <c r="L72" s="1"/>
    </row>
    <row r="73" spans="1:12" ht="23.25" x14ac:dyDescent="0.25">
      <c r="A73" s="11">
        <v>50</v>
      </c>
      <c r="B73" s="40" t="s">
        <v>96</v>
      </c>
      <c r="C73" s="37" t="s">
        <v>40</v>
      </c>
      <c r="D73" s="38">
        <v>50</v>
      </c>
      <c r="E73" s="35">
        <v>7</v>
      </c>
      <c r="F73" s="15"/>
      <c r="G73" s="12">
        <f t="shared" si="0"/>
        <v>0</v>
      </c>
      <c r="H73" s="12">
        <f t="shared" si="1"/>
        <v>0</v>
      </c>
      <c r="I73" s="13"/>
      <c r="J73" s="14"/>
      <c r="K73" s="13"/>
      <c r="L73" s="1"/>
    </row>
    <row r="74" spans="1:12" x14ac:dyDescent="0.25">
      <c r="A74" s="11">
        <v>51</v>
      </c>
      <c r="B74" s="40" t="s">
        <v>97</v>
      </c>
      <c r="C74" s="37" t="s">
        <v>40</v>
      </c>
      <c r="D74" s="38">
        <v>50</v>
      </c>
      <c r="E74" s="35">
        <v>10</v>
      </c>
      <c r="F74" s="15"/>
      <c r="G74" s="12">
        <f t="shared" si="0"/>
        <v>0</v>
      </c>
      <c r="H74" s="12">
        <f t="shared" si="1"/>
        <v>0</v>
      </c>
      <c r="I74" s="13"/>
      <c r="J74" s="14"/>
      <c r="K74" s="13"/>
      <c r="L74" s="1"/>
    </row>
    <row r="75" spans="1:12" x14ac:dyDescent="0.25">
      <c r="A75" s="11">
        <v>52</v>
      </c>
      <c r="B75" s="40" t="s">
        <v>98</v>
      </c>
      <c r="C75" s="37" t="s">
        <v>40</v>
      </c>
      <c r="D75" s="38">
        <v>200</v>
      </c>
      <c r="E75" s="35">
        <v>3.5</v>
      </c>
      <c r="F75" s="15"/>
      <c r="G75" s="12">
        <f t="shared" si="0"/>
        <v>0</v>
      </c>
      <c r="H75" s="12">
        <f t="shared" si="1"/>
        <v>0</v>
      </c>
      <c r="I75" s="13"/>
      <c r="J75" s="14"/>
      <c r="K75" s="13"/>
      <c r="L75" s="1"/>
    </row>
    <row r="76" spans="1:12" x14ac:dyDescent="0.25">
      <c r="A76" s="11">
        <v>53</v>
      </c>
      <c r="B76" s="40" t="s">
        <v>99</v>
      </c>
      <c r="C76" s="37" t="s">
        <v>40</v>
      </c>
      <c r="D76" s="38">
        <v>50</v>
      </c>
      <c r="E76" s="35">
        <v>3.6</v>
      </c>
      <c r="F76" s="15"/>
      <c r="G76" s="12">
        <f t="shared" si="0"/>
        <v>0</v>
      </c>
      <c r="H76" s="12">
        <f t="shared" si="1"/>
        <v>0</v>
      </c>
      <c r="I76" s="13"/>
      <c r="J76" s="14"/>
      <c r="K76" s="13"/>
      <c r="L76" s="1"/>
    </row>
    <row r="77" spans="1:12" x14ac:dyDescent="0.25">
      <c r="A77" s="52" t="s">
        <v>41</v>
      </c>
      <c r="B77" s="53"/>
      <c r="C77" s="53"/>
      <c r="D77" s="53"/>
      <c r="E77" s="53"/>
      <c r="F77" s="16"/>
      <c r="G77" s="16"/>
      <c r="H77" s="17">
        <f>SUM(H24:H76)</f>
        <v>0</v>
      </c>
      <c r="I77" s="18"/>
      <c r="J77" s="19"/>
      <c r="K77" s="20"/>
      <c r="L77" s="1"/>
    </row>
    <row r="78" spans="1:12" x14ac:dyDescent="0.25">
      <c r="A78" s="43" t="s">
        <v>105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1"/>
    </row>
    <row r="79" spans="1:12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1"/>
    </row>
    <row r="80" spans="1:12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1"/>
    </row>
    <row r="81" spans="1:12" x14ac:dyDescent="0.25">
      <c r="A81" s="44" t="s">
        <v>106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1"/>
    </row>
    <row r="82" spans="1:12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1"/>
    </row>
    <row r="83" spans="1:12" x14ac:dyDescent="0.25">
      <c r="A83" s="45" t="s">
        <v>42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1"/>
    </row>
    <row r="84" spans="1:12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1"/>
    </row>
    <row r="85" spans="1:12" x14ac:dyDescent="0.25">
      <c r="A85" s="22"/>
      <c r="B85" s="4"/>
      <c r="C85" s="4"/>
      <c r="D85" s="1"/>
      <c r="E85" s="47" t="s">
        <v>43</v>
      </c>
      <c r="F85" s="47"/>
      <c r="G85" s="47"/>
      <c r="H85" s="47"/>
      <c r="I85" s="47"/>
      <c r="J85" s="47"/>
      <c r="K85" s="47"/>
      <c r="L85" s="1"/>
    </row>
    <row r="86" spans="1:12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1"/>
    </row>
    <row r="87" spans="1:12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1"/>
    </row>
    <row r="88" spans="1:12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1"/>
    </row>
    <row r="89" spans="1:12" x14ac:dyDescent="0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1"/>
    </row>
    <row r="90" spans="1:12" x14ac:dyDescent="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1"/>
    </row>
    <row r="91" spans="1:12" x14ac:dyDescent="0.25">
      <c r="A91" s="24"/>
      <c r="B91" s="25"/>
      <c r="C91" s="25"/>
      <c r="D91" s="24"/>
      <c r="E91" s="24"/>
      <c r="F91" s="26"/>
      <c r="G91" s="26"/>
      <c r="H91" s="26"/>
      <c r="I91" s="27"/>
      <c r="J91" s="27"/>
      <c r="K91" s="27"/>
      <c r="L91" s="1"/>
    </row>
    <row r="92" spans="1:12" x14ac:dyDescent="0.25">
      <c r="A92" s="24"/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</row>
    <row r="93" spans="1:12" x14ac:dyDescent="0.25">
      <c r="A93" s="24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</row>
    <row r="94" spans="1:12" x14ac:dyDescent="0.25">
      <c r="A94" s="24"/>
      <c r="B94" s="25"/>
      <c r="C94" s="25"/>
      <c r="D94" s="24"/>
      <c r="E94" s="24"/>
      <c r="F94" s="26"/>
      <c r="G94" s="26"/>
      <c r="H94" s="26"/>
      <c r="I94" s="27"/>
      <c r="J94" s="27"/>
      <c r="K94" s="27"/>
      <c r="L94" s="1"/>
    </row>
    <row r="95" spans="1:12" x14ac:dyDescent="0.25">
      <c r="A95" s="24"/>
      <c r="B95" s="25"/>
      <c r="C95" s="25"/>
      <c r="D95" s="24"/>
      <c r="E95" s="24"/>
      <c r="F95" s="26"/>
      <c r="G95" s="26"/>
      <c r="H95" s="26"/>
      <c r="I95" s="27"/>
      <c r="J95" s="27"/>
      <c r="K95" s="27"/>
      <c r="L95" s="1"/>
    </row>
    <row r="96" spans="1:12" x14ac:dyDescent="0.25">
      <c r="A96" s="24"/>
      <c r="B96" s="25"/>
      <c r="C96" s="25"/>
      <c r="D96" s="24"/>
      <c r="E96" s="24"/>
      <c r="F96" s="26"/>
      <c r="G96" s="26"/>
      <c r="H96" s="26"/>
      <c r="I96" s="27"/>
      <c r="J96" s="27"/>
      <c r="K96" s="27"/>
      <c r="L96" s="1"/>
    </row>
    <row r="97" spans="1:12" x14ac:dyDescent="0.25">
      <c r="A97" s="48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1"/>
    </row>
    <row r="98" spans="1:12" x14ac:dyDescent="0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1"/>
    </row>
    <row r="99" spans="1:12" x14ac:dyDescent="0.25">
      <c r="A99" s="48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1"/>
    </row>
    <row r="100" spans="1:12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1"/>
    </row>
    <row r="101" spans="1:12" x14ac:dyDescent="0.25">
      <c r="A101" s="48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1"/>
    </row>
    <row r="102" spans="1:12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1"/>
    </row>
    <row r="103" spans="1:12" x14ac:dyDescent="0.25">
      <c r="A103" s="25"/>
      <c r="B103" s="25"/>
      <c r="C103" s="25"/>
      <c r="D103" s="25"/>
      <c r="E103" s="25"/>
      <c r="F103" s="28"/>
      <c r="G103" s="28"/>
      <c r="H103" s="28"/>
      <c r="I103" s="25"/>
      <c r="J103" s="25"/>
      <c r="K103" s="25"/>
      <c r="L103" s="1"/>
    </row>
    <row r="104" spans="1:12" x14ac:dyDescent="0.25">
      <c r="A104" s="25"/>
      <c r="B104" s="25"/>
      <c r="C104" s="25"/>
      <c r="D104" s="25"/>
      <c r="E104" s="25"/>
      <c r="F104" s="28"/>
      <c r="G104" s="28"/>
      <c r="H104" s="28"/>
      <c r="I104" s="25"/>
      <c r="J104" s="25"/>
      <c r="K104" s="25"/>
      <c r="L104" s="1"/>
    </row>
    <row r="105" spans="1:12" x14ac:dyDescent="0.25">
      <c r="A105" s="25"/>
      <c r="B105" s="25"/>
      <c r="C105" s="25"/>
      <c r="D105" s="25"/>
      <c r="E105" s="25"/>
      <c r="F105" s="28"/>
      <c r="G105" s="28"/>
      <c r="H105" s="28"/>
      <c r="I105" s="25"/>
      <c r="J105" s="25"/>
      <c r="K105" s="25"/>
      <c r="L105" s="1"/>
    </row>
    <row r="106" spans="1:12" x14ac:dyDescent="0.25">
      <c r="A106" s="25"/>
      <c r="B106" s="29"/>
      <c r="C106" s="25"/>
      <c r="D106" s="24"/>
      <c r="E106" s="24"/>
      <c r="F106" s="26"/>
      <c r="G106" s="26"/>
      <c r="H106" s="26"/>
      <c r="I106" s="27"/>
      <c r="J106" s="27"/>
      <c r="K106" s="27"/>
      <c r="L106" s="1"/>
    </row>
    <row r="107" spans="1:12" x14ac:dyDescent="0.25">
      <c r="A107" s="30"/>
      <c r="B107" s="31"/>
      <c r="C107" s="31"/>
      <c r="D107" s="31"/>
      <c r="E107" s="31"/>
      <c r="F107" s="31"/>
      <c r="G107" s="31"/>
      <c r="H107" s="31"/>
      <c r="I107" s="32"/>
      <c r="J107" s="33"/>
      <c r="K107" s="32"/>
      <c r="L107" s="1"/>
    </row>
    <row r="108" spans="1:1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"/>
      <c r="B111" s="1"/>
      <c r="C111" s="1"/>
      <c r="D111" s="1"/>
      <c r="E111" s="1"/>
      <c r="F111" s="50"/>
      <c r="G111" s="50"/>
      <c r="H111" s="50"/>
      <c r="I111" s="51"/>
      <c r="J111" s="51"/>
      <c r="K111" s="51"/>
      <c r="L111" s="1"/>
    </row>
    <row r="112" spans="1:12" x14ac:dyDescent="0.25">
      <c r="A112" s="1"/>
      <c r="B112" s="1"/>
      <c r="C112" s="1"/>
      <c r="D112" s="1"/>
      <c r="E112" s="1"/>
      <c r="F112" s="1"/>
      <c r="G112" s="1"/>
      <c r="H112" s="1"/>
      <c r="I112" s="42"/>
      <c r="J112" s="42"/>
      <c r="K112" s="42"/>
      <c r="L112" s="1"/>
    </row>
    <row r="114" spans="6:8" x14ac:dyDescent="0.25">
      <c r="F114" s="34"/>
      <c r="G114" s="34"/>
      <c r="H114" s="34"/>
    </row>
    <row r="115" spans="6:8" x14ac:dyDescent="0.25">
      <c r="F115" s="34"/>
      <c r="G115" s="34"/>
      <c r="H115" s="34"/>
    </row>
  </sheetData>
  <mergeCells count="45">
    <mergeCell ref="A2:K2"/>
    <mergeCell ref="A3:K3"/>
    <mergeCell ref="A4:B4"/>
    <mergeCell ref="C4:K4"/>
    <mergeCell ref="A5:B5"/>
    <mergeCell ref="C5:K5"/>
    <mergeCell ref="A14:B14"/>
    <mergeCell ref="C14:E14"/>
    <mergeCell ref="I14:J14"/>
    <mergeCell ref="C6:K6"/>
    <mergeCell ref="A7:B7"/>
    <mergeCell ref="C7:K7"/>
    <mergeCell ref="A8:K8"/>
    <mergeCell ref="A9:K9"/>
    <mergeCell ref="A11:B11"/>
    <mergeCell ref="C11:K11"/>
    <mergeCell ref="A12:B12"/>
    <mergeCell ref="C12:K12"/>
    <mergeCell ref="A13:B13"/>
    <mergeCell ref="C13:E13"/>
    <mergeCell ref="I13:J13"/>
    <mergeCell ref="A77:E77"/>
    <mergeCell ref="A15:B15"/>
    <mergeCell ref="C15:E15"/>
    <mergeCell ref="I15:J15"/>
    <mergeCell ref="A16:B16"/>
    <mergeCell ref="C16:E16"/>
    <mergeCell ref="I16:J16"/>
    <mergeCell ref="A17:B17"/>
    <mergeCell ref="C17:E17"/>
    <mergeCell ref="I17:J17"/>
    <mergeCell ref="A18:K18"/>
    <mergeCell ref="A20:K20"/>
    <mergeCell ref="I112:K112"/>
    <mergeCell ref="A78:K79"/>
    <mergeCell ref="A81:K82"/>
    <mergeCell ref="A83:K84"/>
    <mergeCell ref="E85:K85"/>
    <mergeCell ref="A87:K88"/>
    <mergeCell ref="A89:K90"/>
    <mergeCell ref="B92:L93"/>
    <mergeCell ref="A97:K98"/>
    <mergeCell ref="A99:K100"/>
    <mergeCell ref="A101:K102"/>
    <mergeCell ref="F111:K1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2018-01-25T10:14:51Z</dcterms:modified>
</cp:coreProperties>
</file>