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9" i="1" l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90" i="1" l="1"/>
</calcChain>
</file>

<file path=xl/sharedStrings.xml><?xml version="1.0" encoding="utf-8"?>
<sst xmlns="http://schemas.openxmlformats.org/spreadsheetml/2006/main" count="184" uniqueCount="120">
  <si>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</si>
  <si>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</si>
  <si>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</si>
  <si>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</si>
  <si>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</si>
  <si>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</si>
  <si>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</si>
  <si>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</si>
  <si>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</si>
  <si>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</si>
  <si>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</si>
  <si>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</si>
  <si>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</si>
  <si>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</si>
  <si>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</si>
  <si>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</si>
  <si>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</si>
  <si>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</si>
  <si>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</si>
  <si>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</si>
  <si>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</si>
  <si>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</si>
  <si>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</si>
  <si>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</si>
  <si>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</si>
  <si>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</si>
  <si>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</si>
  <si>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</si>
  <si>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</si>
  <si>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</si>
  <si>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</si>
  <si>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</si>
  <si>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</si>
  <si>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</si>
  <si>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</si>
  <si>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</si>
  <si>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</si>
  <si>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</si>
  <si>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</si>
  <si>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</si>
  <si>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</si>
  <si>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Czosnek główka twarda i zwarta</t>
  </si>
  <si>
    <t>Kiwi twarde soczyste</t>
  </si>
  <si>
    <t>szt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</si>
  <si>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</si>
  <si>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</si>
  <si>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</si>
  <si>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2 (ODDZIAŁ REWITA JURATA)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</si>
  <si>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JURATA  CZĘŚĆ 2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</si>
  <si>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Botwina</t>
  </si>
  <si>
    <t>Buraki ćwikłowe o zabarwieniu czerwonym gat.I</t>
  </si>
  <si>
    <t xml:space="preserve">Cebula czerwona zdrowa nie zaparzona </t>
  </si>
  <si>
    <t xml:space="preserve">Cebula zdrowa nie zaparzona </t>
  </si>
  <si>
    <t>Brokuły zielone twarde gat. I</t>
  </si>
  <si>
    <t>Kapusta młoda biała bez uszkodzeń liścia   nie mniejsza niż 1 kg</t>
  </si>
  <si>
    <t xml:space="preserve">Kapusta biała nie powinna być przerośnięta zaparzona uszkodzona </t>
  </si>
  <si>
    <t xml:space="preserve">Kalarepa -cała, zdrowa nie dopuszcza się kalarepy z objawami zepsucia , czysta wolna od jakichkolwiek widocznych zanieczyszczeń obcych , o świeżym wyglądzie , wolna od szkodników , bez oznak wyrastania kwiatostanu , bez odgnięceń i skaleczeń,nie zdrętwiała , jednolita w partii pod względem zabarwień , gładka , powinna mieć liście obcięte , korzeń przycięty na długości 0,5cm , średnica poprzeczna -nie mniejsza niż 8 cm </t>
  </si>
  <si>
    <t>Kapusta czerwona bez uszkodzeń liści nie mniejsza niż 1kg</t>
  </si>
  <si>
    <t>Kapusta pekińska pakowana pojedynczo</t>
  </si>
  <si>
    <t>Kalafior świeży waga min 1,2 kg</t>
  </si>
  <si>
    <t>Koper-zielony świeży pęczek 15g</t>
  </si>
  <si>
    <t>Pietruszka korzeń gat..1</t>
  </si>
  <si>
    <t>Nać pietruszki-zielony  bez oznak zmian barwy pęczek 25g</t>
  </si>
  <si>
    <t>Nać pietruszki dekoracyjna bez oznak zgnilizny 25g</t>
  </si>
  <si>
    <t>Marchew czerwona twarda zdrowa</t>
  </si>
  <si>
    <t>Por gat.1 zielone lisice bez zaparzeń</t>
  </si>
  <si>
    <t>Seler korzeń o białym miąższu</t>
  </si>
  <si>
    <t xml:space="preserve">Papryka świeża kolorowa twarda o wyraźnej barwie </t>
  </si>
  <si>
    <t>Sałata masłowa zielona  gat.1 bez oznak zgnilizny o wadze 250-300g</t>
  </si>
  <si>
    <t>Sałata lodowa gat.1 bez oznak zgnilizny</t>
  </si>
  <si>
    <t>Sałata rukola gat.1 bez oznak zgnilizny</t>
  </si>
  <si>
    <t>Sałata karbowana „dekoracyjna” 250-300g</t>
  </si>
  <si>
    <t>Ogórki małosolne opakowanie 0,50- max 3 kg</t>
  </si>
  <si>
    <t xml:space="preserve">Ogórek św. twardy bez uszkodzeń </t>
  </si>
  <si>
    <t xml:space="preserve">Pomidor bez plam chorobowych </t>
  </si>
  <si>
    <t xml:space="preserve">Pomidory koktajlowe w koszyczku bez plan chorobowych  </t>
  </si>
  <si>
    <t>Szczypior zielony bez pożółkłych części pęczek o wadze 100g</t>
  </si>
  <si>
    <t>Rzodkiewka czerwona świeża nie sparciała –pęczek o wadze 250g</t>
  </si>
  <si>
    <t>Rzepa biała o jędrnych korzeniach</t>
  </si>
  <si>
    <t>Cukinia bez plam chorobowych</t>
  </si>
  <si>
    <t>Bakłażan bez oznak zgnilizny</t>
  </si>
  <si>
    <t>Bazylia świeża -sadzonka w doniczce , bez oznak więdnięcia</t>
  </si>
  <si>
    <t>Tymianek świeża -sadzonka w doniczce , bez oznak więdnięcia</t>
  </si>
  <si>
    <t>Rozmaryn  świeży -sadzonka w doniczce , bez oznak więdnięcia</t>
  </si>
  <si>
    <t>Mięta świeża -sadzonka w doniczce , bez oznak więdnięcia</t>
  </si>
  <si>
    <t>Jarmuż - jędrny , nie obwiędnięty , bez oznak gnicia - opakowanie 200-250 g</t>
  </si>
  <si>
    <t>Kiełki lucerny op.min 250g</t>
  </si>
  <si>
    <t>Kiełki rzodkiewki op. min 250 g</t>
  </si>
  <si>
    <t>Kiełki buraka op. min 200 g</t>
  </si>
  <si>
    <t>Borowik świeży klasa I , bez oznak zepsucia  zgnilizny</t>
  </si>
  <si>
    <t xml:space="preserve">Korzeń imbiru -blado żółte wnętrze i skórka o kolorze od brązowego do kremowego , całe świeże korzenie </t>
  </si>
  <si>
    <t>Szpinak -świeże liście , nie zwiędnięte , nie zaparzone , bez uszkodzeń , bez śladów gnicia</t>
  </si>
  <si>
    <t xml:space="preserve">Dynia świeża bez ozna zgnilizny , bez plam chorobotwórczych </t>
  </si>
  <si>
    <t>Pieczarki gat.1 twarda średniej wielkości , bez plam chorobotwórczych</t>
  </si>
  <si>
    <t xml:space="preserve">Ziemniaki młode nieuszkodzone jednolita odmiana zdrowe </t>
  </si>
  <si>
    <t>Ziemniaki jadalne nie przerośnięte  jednolita odmiana</t>
  </si>
  <si>
    <t xml:space="preserve">Jabłka świeże 150-200g bez oznak obicia, czerwone typu lobo </t>
  </si>
  <si>
    <t>Gruszka klasa I , bez oznak obicia</t>
  </si>
  <si>
    <t xml:space="preserve">Winogrona zielone i czerwone duże zdrowe bez oznak zapleśnienia  </t>
  </si>
  <si>
    <t>Banany żółte, twarde waga 200g</t>
  </si>
  <si>
    <t>Nektarynki twarde duże gat.I</t>
  </si>
  <si>
    <t>Brzoskwinie twarde duże gat.I</t>
  </si>
  <si>
    <t xml:space="preserve">Mandarynki słodkie bezpestkowe nie zaparzone </t>
  </si>
  <si>
    <t>Czereśnie bez oznak zgnilizny</t>
  </si>
  <si>
    <t>Arbuz świeże</t>
  </si>
  <si>
    <t>Śliwka węgierka</t>
  </si>
  <si>
    <t>Pomarańcz zdrowy twardy bez oznak nagnić do 150g</t>
  </si>
  <si>
    <t>Borówka amerykańska bez uszkodzeń i zabarwień , bez oznak zgnilizny</t>
  </si>
  <si>
    <t>Jagody bez uszkodzeń i zabarwień , bez oznak zgnilizny</t>
  </si>
  <si>
    <t>Maliny bez uszkodzeń i zabarwień , bez oznak zgnilizny</t>
  </si>
  <si>
    <t>Truskawka zdrowa bez oznak zgnilizny</t>
  </si>
  <si>
    <t xml:space="preserve">Cytryny gat.1 bez uszkodzeń i zapleśnień o wyraźnej barwie  </t>
  </si>
  <si>
    <t>AMW REWITA Sp. z o.o  ODDZIAŁ AMW  REWITA  JURATA
Adres: ul.Helska 2 , 84-150 HEL Kuchnia DELFIN , JANTAR , ALBATROS , CZAJKA , KORMORAN</t>
  </si>
  <si>
    <t xml:space="preserve">   Dostawy sukcesywne nie rzadziej niż   5 razy w tygodniu, w dni robocze</t>
  </si>
  <si>
    <t>do 8:00</t>
  </si>
  <si>
    <t>Kamycka Grażyna tel 58 6749215</t>
  </si>
  <si>
    <t xml:space="preserve">1. Łączna cena netto oferty w wysokości:  …………………. złotych (słownie: ……………………………….) </t>
  </si>
  <si>
    <t xml:space="preserve">2. Łączna cena brutto oferty w wysokości: ………………... złotych (słownie: ……………………..………... )   </t>
  </si>
  <si>
    <t>Załącznik nr  7 do SIWZ</t>
  </si>
  <si>
    <t>Grapefruity -bez uszkodzeń mechanicznych nie nadmarznięte nie nadgniłe, bez plam, wolne od uszkodzeń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</si>
</sst>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3" fillId="0" borderId="4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7" fillId="0" borderId="4" xfId="2" applyFont="1" applyBorder="1" applyAlignment="1">
      <alignment horizontal="center"/>
    </xf>
    <xf numFmtId="0" fontId="3" fillId="0" borderId="0" xfId="2" applyFont="1" applyBorder="1"/>
    <xf numFmtId="0" fontId="3" fillId="0" borderId="4" xfId="2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/>
    </xf>
    <xf numFmtId="0" fontId="3" fillId="3" borderId="4" xfId="2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5" fillId="0" borderId="4" xfId="2" applyFont="1" applyBorder="1" applyAlignment="1"/>
    <xf numFmtId="2" fontId="5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9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2" fontId="6" fillId="0" borderId="0" xfId="2" applyNumberFormat="1" applyFont="1" applyAlignment="1">
      <alignment horizontal="center"/>
    </xf>
    <xf numFmtId="164" fontId="6" fillId="0" borderId="0" xfId="2" applyNumberFormat="1" applyFont="1"/>
    <xf numFmtId="2" fontId="6" fillId="0" borderId="0" xfId="2" applyNumberFormat="1" applyFont="1"/>
    <xf numFmtId="0" fontId="10" fillId="0" borderId="0" xfId="2" applyFo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/>
    <xf numFmtId="2" fontId="5" fillId="0" borderId="0" xfId="0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4" xfId="3" applyFont="1" applyBorder="1" applyAlignment="1">
      <alignment vertical="center"/>
    </xf>
    <xf numFmtId="2" fontId="3" fillId="0" borderId="4" xfId="0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6" fillId="0" borderId="2" xfId="2" applyFont="1" applyBorder="1" applyAlignment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3" fillId="0" borderId="4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/>
    <xf numFmtId="0" fontId="6" fillId="0" borderId="5" xfId="2" applyFont="1" applyBorder="1" applyAlignment="1">
      <alignment horizontal="left" wrapText="1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2" applyFont="1" applyAlignment="1">
      <alignment vertical="top" wrapText="1"/>
    </xf>
    <xf numFmtId="164" fontId="3" fillId="0" borderId="0" xfId="2" applyNumberFormat="1" applyFont="1" applyAlignment="1"/>
    <xf numFmtId="0" fontId="6" fillId="0" borderId="0" xfId="2" applyFont="1" applyAlignme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wrapText="1"/>
    </xf>
    <xf numFmtId="0" fontId="6" fillId="0" borderId="0" xfId="2" applyFont="1" applyAlignment="1">
      <alignment wrapText="1"/>
    </xf>
    <xf numFmtId="2" fontId="6" fillId="0" borderId="0" xfId="2" applyNumberFormat="1" applyFont="1" applyAlignment="1"/>
    <xf numFmtId="0" fontId="3" fillId="0" borderId="0" xfId="0" applyFont="1" applyAlignment="1"/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83" workbookViewId="0">
      <selection activeCell="B87" sqref="B87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9" t="s">
        <v>118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>
      <c r="A3" s="40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1"/>
    </row>
    <row r="4" spans="1:12" ht="29.25" customHeight="1">
      <c r="A4" s="42" t="s">
        <v>0</v>
      </c>
      <c r="B4" s="43"/>
      <c r="C4" s="44" t="s">
        <v>112</v>
      </c>
      <c r="D4" s="45"/>
      <c r="E4" s="46"/>
      <c r="F4" s="46"/>
      <c r="G4" s="46"/>
      <c r="H4" s="46"/>
      <c r="I4" s="46"/>
      <c r="J4" s="46"/>
      <c r="K4" s="46"/>
      <c r="L4" s="1"/>
    </row>
    <row r="5" spans="1:12">
      <c r="A5" s="47" t="s">
        <v>1</v>
      </c>
      <c r="B5" s="47"/>
      <c r="C5" s="48" t="s">
        <v>113</v>
      </c>
      <c r="D5" s="49"/>
      <c r="E5" s="49"/>
      <c r="F5" s="49"/>
      <c r="G5" s="49"/>
      <c r="H5" s="49"/>
      <c r="I5" s="49"/>
      <c r="J5" s="49"/>
      <c r="K5" s="49"/>
      <c r="L5" s="1"/>
    </row>
    <row r="6" spans="1:12">
      <c r="A6" s="2" t="s">
        <v>2</v>
      </c>
      <c r="B6" s="2"/>
      <c r="C6" s="48" t="s">
        <v>114</v>
      </c>
      <c r="D6" s="49"/>
      <c r="E6" s="49"/>
      <c r="F6" s="49"/>
      <c r="G6" s="49"/>
      <c r="H6" s="49"/>
      <c r="I6" s="49"/>
      <c r="J6" s="49"/>
      <c r="K6" s="49"/>
      <c r="L6" s="1"/>
    </row>
    <row r="7" spans="1:12" ht="34.5" customHeight="1">
      <c r="A7" s="53" t="s">
        <v>3</v>
      </c>
      <c r="B7" s="53"/>
      <c r="C7" s="54" t="s">
        <v>115</v>
      </c>
      <c r="D7" s="55"/>
      <c r="E7" s="46"/>
      <c r="F7" s="49"/>
      <c r="G7" s="49"/>
      <c r="H7" s="49"/>
      <c r="I7" s="49"/>
      <c r="J7" s="49"/>
      <c r="K7" s="49"/>
      <c r="L7" s="1"/>
    </row>
    <row r="8" spans="1:12">
      <c r="A8" s="56" t="s">
        <v>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1"/>
    </row>
    <row r="9" spans="1:12" ht="9" customHeight="1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1"/>
    </row>
    <row r="10" spans="1: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>
      <c r="A11" s="52" t="s">
        <v>5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1"/>
    </row>
    <row r="12" spans="1:12" ht="24" customHeight="1">
      <c r="A12" s="52" t="s">
        <v>6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1"/>
    </row>
    <row r="13" spans="1:12">
      <c r="A13" s="52" t="s">
        <v>7</v>
      </c>
      <c r="B13" s="50"/>
      <c r="C13" s="51"/>
      <c r="D13" s="51"/>
      <c r="E13" s="51"/>
      <c r="F13" s="5"/>
      <c r="G13" s="5"/>
      <c r="H13" s="5"/>
      <c r="I13" s="52" t="s">
        <v>8</v>
      </c>
      <c r="J13" s="50"/>
      <c r="K13" s="5"/>
      <c r="L13" s="1"/>
    </row>
    <row r="14" spans="1:12">
      <c r="A14" s="50" t="s">
        <v>9</v>
      </c>
      <c r="B14" s="50"/>
      <c r="C14" s="51"/>
      <c r="D14" s="51"/>
      <c r="E14" s="51"/>
      <c r="F14" s="5"/>
      <c r="G14" s="5"/>
      <c r="H14" s="5"/>
      <c r="I14" s="52" t="s">
        <v>10</v>
      </c>
      <c r="J14" s="50"/>
      <c r="K14" s="5"/>
      <c r="L14" s="1"/>
    </row>
    <row r="15" spans="1:12">
      <c r="A15" s="50" t="s">
        <v>11</v>
      </c>
      <c r="B15" s="50"/>
      <c r="C15" s="51"/>
      <c r="D15" s="51"/>
      <c r="E15" s="51"/>
      <c r="F15" s="5"/>
      <c r="G15" s="5"/>
      <c r="H15" s="5"/>
      <c r="I15" s="52" t="s">
        <v>12</v>
      </c>
      <c r="J15" s="50"/>
      <c r="K15" s="5"/>
      <c r="L15" s="1"/>
    </row>
    <row r="16" spans="1:12">
      <c r="A16" s="50" t="s">
        <v>13</v>
      </c>
      <c r="B16" s="50"/>
      <c r="C16" s="51"/>
      <c r="D16" s="51"/>
      <c r="E16" s="51"/>
      <c r="F16" s="5"/>
      <c r="G16" s="5"/>
      <c r="H16" s="5"/>
      <c r="I16" s="52" t="s">
        <v>14</v>
      </c>
      <c r="J16" s="50"/>
      <c r="K16" s="5"/>
      <c r="L16" s="1"/>
    </row>
    <row r="17" spans="1:12">
      <c r="A17" s="50" t="s">
        <v>15</v>
      </c>
      <c r="B17" s="50"/>
      <c r="C17" s="51"/>
      <c r="D17" s="51"/>
      <c r="E17" s="51"/>
      <c r="F17" s="5"/>
      <c r="G17" s="5"/>
      <c r="H17" s="5"/>
      <c r="I17" s="52" t="s">
        <v>16</v>
      </c>
      <c r="J17" s="52"/>
      <c r="K17" s="5"/>
      <c r="L17" s="1"/>
    </row>
    <row r="18" spans="1:12" ht="44.25" customHeight="1">
      <c r="A18" s="62" t="s">
        <v>48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58" t="s">
        <v>17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>
      <c r="A24" s="35">
        <v>1</v>
      </c>
      <c r="B24" s="15" t="s">
        <v>49</v>
      </c>
      <c r="C24" s="36" t="s">
        <v>40</v>
      </c>
      <c r="D24" s="37">
        <v>50</v>
      </c>
      <c r="E24" s="38">
        <v>5</v>
      </c>
      <c r="F24" s="11"/>
      <c r="G24" s="11">
        <f>E24*F24</f>
        <v>0</v>
      </c>
      <c r="H24" s="11">
        <f>D24*G24</f>
        <v>0</v>
      </c>
      <c r="I24" s="12"/>
      <c r="J24" s="13"/>
      <c r="K24" s="12"/>
      <c r="L24" s="1"/>
    </row>
    <row r="25" spans="1:12" ht="22.5">
      <c r="A25" s="35">
        <v>2</v>
      </c>
      <c r="B25" s="15" t="s">
        <v>50</v>
      </c>
      <c r="C25" s="36" t="s">
        <v>40</v>
      </c>
      <c r="D25" s="37">
        <v>3700</v>
      </c>
      <c r="E25" s="38">
        <v>1.4</v>
      </c>
      <c r="F25" s="11"/>
      <c r="G25" s="11">
        <f t="shared" ref="G25:G88" si="0">E25*F25</f>
        <v>0</v>
      </c>
      <c r="H25" s="11">
        <f t="shared" ref="H25:H88" si="1">D25*G25</f>
        <v>0</v>
      </c>
      <c r="I25" s="12"/>
      <c r="J25" s="13"/>
      <c r="K25" s="12"/>
      <c r="L25" s="1"/>
    </row>
    <row r="26" spans="1:12" ht="22.5">
      <c r="A26" s="35">
        <v>3</v>
      </c>
      <c r="B26" s="15" t="s">
        <v>51</v>
      </c>
      <c r="C26" s="36" t="s">
        <v>40</v>
      </c>
      <c r="D26" s="37">
        <v>200</v>
      </c>
      <c r="E26" s="38">
        <v>2</v>
      </c>
      <c r="F26" s="11"/>
      <c r="G26" s="11">
        <f t="shared" si="0"/>
        <v>0</v>
      </c>
      <c r="H26" s="11">
        <f t="shared" si="1"/>
        <v>0</v>
      </c>
      <c r="I26" s="12"/>
      <c r="J26" s="13"/>
      <c r="K26" s="12"/>
      <c r="L26" s="1"/>
    </row>
    <row r="27" spans="1:12">
      <c r="A27" s="35">
        <v>4</v>
      </c>
      <c r="B27" s="15" t="s">
        <v>52</v>
      </c>
      <c r="C27" s="36" t="s">
        <v>40</v>
      </c>
      <c r="D27" s="37">
        <v>2200</v>
      </c>
      <c r="E27" s="38">
        <v>1.7</v>
      </c>
      <c r="F27" s="11"/>
      <c r="G27" s="11">
        <f t="shared" si="0"/>
        <v>0</v>
      </c>
      <c r="H27" s="11">
        <f t="shared" si="1"/>
        <v>0</v>
      </c>
      <c r="I27" s="12"/>
      <c r="J27" s="13"/>
      <c r="K27" s="12"/>
      <c r="L27" s="1"/>
    </row>
    <row r="28" spans="1:12" ht="22.5">
      <c r="A28" s="35">
        <v>5</v>
      </c>
      <c r="B28" s="15" t="s">
        <v>41</v>
      </c>
      <c r="C28" s="36" t="s">
        <v>40</v>
      </c>
      <c r="D28" s="37">
        <v>80</v>
      </c>
      <c r="E28" s="38">
        <v>13.2</v>
      </c>
      <c r="F28" s="11"/>
      <c r="G28" s="11">
        <f t="shared" si="0"/>
        <v>0</v>
      </c>
      <c r="H28" s="11">
        <f t="shared" si="1"/>
        <v>0</v>
      </c>
      <c r="I28" s="12"/>
      <c r="J28" s="13"/>
      <c r="K28" s="12"/>
      <c r="L28" s="1"/>
    </row>
    <row r="29" spans="1:12">
      <c r="A29" s="35">
        <v>6</v>
      </c>
      <c r="B29" s="15" t="s">
        <v>53</v>
      </c>
      <c r="C29" s="36" t="s">
        <v>40</v>
      </c>
      <c r="D29" s="37">
        <v>40</v>
      </c>
      <c r="E29" s="38">
        <v>6</v>
      </c>
      <c r="F29" s="14"/>
      <c r="G29" s="11">
        <f t="shared" si="0"/>
        <v>0</v>
      </c>
      <c r="H29" s="11">
        <f t="shared" si="1"/>
        <v>0</v>
      </c>
      <c r="I29" s="12"/>
      <c r="J29" s="13"/>
      <c r="K29" s="12"/>
      <c r="L29" s="1"/>
    </row>
    <row r="30" spans="1:12" ht="33.75">
      <c r="A30" s="35">
        <v>7</v>
      </c>
      <c r="B30" s="15" t="s">
        <v>54</v>
      </c>
      <c r="C30" s="36" t="s">
        <v>40</v>
      </c>
      <c r="D30" s="37">
        <v>1500</v>
      </c>
      <c r="E30" s="38">
        <v>3</v>
      </c>
      <c r="F30" s="14"/>
      <c r="G30" s="11">
        <f t="shared" si="0"/>
        <v>0</v>
      </c>
      <c r="H30" s="11">
        <f t="shared" si="1"/>
        <v>0</v>
      </c>
      <c r="I30" s="12"/>
      <c r="J30" s="13"/>
      <c r="K30" s="12"/>
      <c r="L30" s="1"/>
    </row>
    <row r="31" spans="1:12" ht="33.75">
      <c r="A31" s="35">
        <v>8</v>
      </c>
      <c r="B31" s="15" t="s">
        <v>55</v>
      </c>
      <c r="C31" s="36" t="s">
        <v>40</v>
      </c>
      <c r="D31" s="37">
        <v>3000</v>
      </c>
      <c r="E31" s="38">
        <v>2.5</v>
      </c>
      <c r="F31" s="14"/>
      <c r="G31" s="11">
        <f t="shared" si="0"/>
        <v>0</v>
      </c>
      <c r="H31" s="11">
        <f t="shared" si="1"/>
        <v>0</v>
      </c>
      <c r="I31" s="12"/>
      <c r="J31" s="13"/>
      <c r="K31" s="12"/>
      <c r="L31" s="1"/>
    </row>
    <row r="32" spans="1:12" ht="191.25">
      <c r="A32" s="35">
        <v>9</v>
      </c>
      <c r="B32" s="15" t="s">
        <v>56</v>
      </c>
      <c r="C32" s="36" t="s">
        <v>43</v>
      </c>
      <c r="D32" s="37">
        <v>200</v>
      </c>
      <c r="E32" s="38">
        <v>4</v>
      </c>
      <c r="F32" s="14"/>
      <c r="G32" s="11">
        <f t="shared" si="0"/>
        <v>0</v>
      </c>
      <c r="H32" s="11">
        <f t="shared" si="1"/>
        <v>0</v>
      </c>
      <c r="I32" s="12"/>
      <c r="J32" s="13"/>
      <c r="K32" s="12"/>
      <c r="L32" s="1"/>
    </row>
    <row r="33" spans="1:12" ht="33.75">
      <c r="A33" s="35">
        <v>10</v>
      </c>
      <c r="B33" s="15" t="s">
        <v>57</v>
      </c>
      <c r="C33" s="36" t="s">
        <v>40</v>
      </c>
      <c r="D33" s="37">
        <v>650</v>
      </c>
      <c r="E33" s="38">
        <v>1.5</v>
      </c>
      <c r="F33" s="14"/>
      <c r="G33" s="11">
        <f t="shared" si="0"/>
        <v>0</v>
      </c>
      <c r="H33" s="11">
        <f t="shared" si="1"/>
        <v>0</v>
      </c>
      <c r="I33" s="12"/>
      <c r="J33" s="13"/>
      <c r="K33" s="12"/>
      <c r="L33" s="1"/>
    </row>
    <row r="34" spans="1:12" ht="22.5">
      <c r="A34" s="35">
        <v>11</v>
      </c>
      <c r="B34" s="15" t="s">
        <v>58</v>
      </c>
      <c r="C34" s="36" t="s">
        <v>40</v>
      </c>
      <c r="D34" s="37">
        <v>1800</v>
      </c>
      <c r="E34" s="38">
        <v>3.5</v>
      </c>
      <c r="F34" s="14"/>
      <c r="G34" s="11">
        <f t="shared" si="0"/>
        <v>0</v>
      </c>
      <c r="H34" s="11">
        <f t="shared" si="1"/>
        <v>0</v>
      </c>
      <c r="I34" s="12"/>
      <c r="J34" s="13"/>
      <c r="K34" s="12"/>
      <c r="L34" s="1"/>
    </row>
    <row r="35" spans="1:12" ht="22.5">
      <c r="A35" s="35">
        <v>12</v>
      </c>
      <c r="B35" s="15" t="s">
        <v>59</v>
      </c>
      <c r="C35" s="36" t="s">
        <v>43</v>
      </c>
      <c r="D35" s="37">
        <v>350</v>
      </c>
      <c r="E35" s="38">
        <v>4</v>
      </c>
      <c r="F35" s="14"/>
      <c r="G35" s="11">
        <f t="shared" si="0"/>
        <v>0</v>
      </c>
      <c r="H35" s="11">
        <f t="shared" si="1"/>
        <v>0</v>
      </c>
      <c r="I35" s="12"/>
      <c r="J35" s="13"/>
      <c r="K35" s="12"/>
      <c r="L35" s="1"/>
    </row>
    <row r="36" spans="1:12" ht="22.5">
      <c r="A36" s="35">
        <v>13</v>
      </c>
      <c r="B36" s="15" t="s">
        <v>60</v>
      </c>
      <c r="C36" s="36" t="s">
        <v>40</v>
      </c>
      <c r="D36" s="37">
        <v>140</v>
      </c>
      <c r="E36" s="38">
        <v>91.5</v>
      </c>
      <c r="F36" s="14"/>
      <c r="G36" s="11">
        <f t="shared" si="0"/>
        <v>0</v>
      </c>
      <c r="H36" s="11">
        <f t="shared" si="1"/>
        <v>0</v>
      </c>
      <c r="I36" s="12"/>
      <c r="J36" s="13"/>
      <c r="K36" s="12"/>
      <c r="L36" s="1"/>
    </row>
    <row r="37" spans="1:12">
      <c r="A37" s="35">
        <v>14</v>
      </c>
      <c r="B37" s="15" t="s">
        <v>61</v>
      </c>
      <c r="C37" s="36" t="s">
        <v>40</v>
      </c>
      <c r="D37" s="37">
        <v>1000</v>
      </c>
      <c r="E37" s="38">
        <v>5.4</v>
      </c>
      <c r="F37" s="14"/>
      <c r="G37" s="11">
        <f t="shared" si="0"/>
        <v>0</v>
      </c>
      <c r="H37" s="11">
        <f t="shared" si="1"/>
        <v>0</v>
      </c>
      <c r="I37" s="12"/>
      <c r="J37" s="13"/>
      <c r="K37" s="12"/>
      <c r="L37" s="1"/>
    </row>
    <row r="38" spans="1:12" ht="33.75">
      <c r="A38" s="35">
        <v>15</v>
      </c>
      <c r="B38" s="15" t="s">
        <v>62</v>
      </c>
      <c r="C38" s="36" t="s">
        <v>40</v>
      </c>
      <c r="D38" s="37">
        <v>150</v>
      </c>
      <c r="E38" s="38">
        <v>41</v>
      </c>
      <c r="F38" s="14"/>
      <c r="G38" s="11">
        <f t="shared" si="0"/>
        <v>0</v>
      </c>
      <c r="H38" s="11">
        <f t="shared" si="1"/>
        <v>0</v>
      </c>
      <c r="I38" s="12"/>
      <c r="J38" s="13"/>
      <c r="K38" s="12"/>
      <c r="L38" s="1"/>
    </row>
    <row r="39" spans="1:12" ht="22.5">
      <c r="A39" s="35">
        <v>16</v>
      </c>
      <c r="B39" s="15" t="s">
        <v>63</v>
      </c>
      <c r="C39" s="36" t="s">
        <v>40</v>
      </c>
      <c r="D39" s="37">
        <v>30</v>
      </c>
      <c r="E39" s="38">
        <v>42</v>
      </c>
      <c r="F39" s="14"/>
      <c r="G39" s="11">
        <f t="shared" si="0"/>
        <v>0</v>
      </c>
      <c r="H39" s="11">
        <f t="shared" si="1"/>
        <v>0</v>
      </c>
      <c r="I39" s="12"/>
      <c r="J39" s="13"/>
      <c r="K39" s="12"/>
      <c r="L39" s="1"/>
    </row>
    <row r="40" spans="1:12" ht="22.5">
      <c r="A40" s="35">
        <v>17</v>
      </c>
      <c r="B40" s="15" t="s">
        <v>64</v>
      </c>
      <c r="C40" s="36" t="s">
        <v>40</v>
      </c>
      <c r="D40" s="37">
        <v>6000</v>
      </c>
      <c r="E40" s="38">
        <v>1.5</v>
      </c>
      <c r="F40" s="14"/>
      <c r="G40" s="11">
        <f t="shared" si="0"/>
        <v>0</v>
      </c>
      <c r="H40" s="11">
        <f t="shared" si="1"/>
        <v>0</v>
      </c>
      <c r="I40" s="12"/>
      <c r="J40" s="13"/>
      <c r="K40" s="12"/>
      <c r="L40" s="1"/>
    </row>
    <row r="41" spans="1:12" ht="22.5">
      <c r="A41" s="35">
        <v>18</v>
      </c>
      <c r="B41" s="15" t="s">
        <v>65</v>
      </c>
      <c r="C41" s="36" t="s">
        <v>40</v>
      </c>
      <c r="D41" s="37">
        <v>980</v>
      </c>
      <c r="E41" s="38">
        <v>5.5</v>
      </c>
      <c r="F41" s="14"/>
      <c r="G41" s="11">
        <f t="shared" si="0"/>
        <v>0</v>
      </c>
      <c r="H41" s="11">
        <f t="shared" si="1"/>
        <v>0</v>
      </c>
      <c r="I41" s="12"/>
      <c r="J41" s="13"/>
      <c r="K41" s="12"/>
      <c r="L41" s="1"/>
    </row>
    <row r="42" spans="1:12">
      <c r="A42" s="35">
        <v>19</v>
      </c>
      <c r="B42" s="15" t="s">
        <v>66</v>
      </c>
      <c r="C42" s="36" t="s">
        <v>40</v>
      </c>
      <c r="D42" s="37">
        <v>2000</v>
      </c>
      <c r="E42" s="38">
        <v>4</v>
      </c>
      <c r="F42" s="14"/>
      <c r="G42" s="11">
        <f t="shared" si="0"/>
        <v>0</v>
      </c>
      <c r="H42" s="11">
        <f t="shared" si="1"/>
        <v>0</v>
      </c>
      <c r="I42" s="12"/>
      <c r="J42" s="13"/>
      <c r="K42" s="12"/>
      <c r="L42" s="1"/>
    </row>
    <row r="43" spans="1:12" ht="22.5">
      <c r="A43" s="35">
        <v>20</v>
      </c>
      <c r="B43" s="15" t="s">
        <v>67</v>
      </c>
      <c r="C43" s="36" t="s">
        <v>40</v>
      </c>
      <c r="D43" s="37">
        <v>1500</v>
      </c>
      <c r="E43" s="38">
        <v>8</v>
      </c>
      <c r="F43" s="14"/>
      <c r="G43" s="11">
        <f t="shared" si="0"/>
        <v>0</v>
      </c>
      <c r="H43" s="11">
        <f t="shared" si="1"/>
        <v>0</v>
      </c>
      <c r="I43" s="12"/>
      <c r="J43" s="13"/>
      <c r="K43" s="12"/>
      <c r="L43" s="1"/>
    </row>
    <row r="44" spans="1:12" ht="33.75">
      <c r="A44" s="35">
        <v>21</v>
      </c>
      <c r="B44" s="15" t="s">
        <v>68</v>
      </c>
      <c r="C44" s="36" t="s">
        <v>40</v>
      </c>
      <c r="D44" s="37">
        <v>1400</v>
      </c>
      <c r="E44" s="38">
        <v>7.5</v>
      </c>
      <c r="F44" s="14"/>
      <c r="G44" s="11">
        <f t="shared" si="0"/>
        <v>0</v>
      </c>
      <c r="H44" s="11">
        <f t="shared" si="1"/>
        <v>0</v>
      </c>
      <c r="I44" s="12"/>
      <c r="J44" s="13"/>
      <c r="K44" s="12"/>
      <c r="L44" s="1"/>
    </row>
    <row r="45" spans="1:12" ht="22.5">
      <c r="A45" s="35">
        <v>22</v>
      </c>
      <c r="B45" s="15" t="s">
        <v>69</v>
      </c>
      <c r="C45" s="36" t="s">
        <v>40</v>
      </c>
      <c r="D45" s="37">
        <v>500</v>
      </c>
      <c r="E45" s="38">
        <v>5</v>
      </c>
      <c r="F45" s="14"/>
      <c r="G45" s="11">
        <f t="shared" si="0"/>
        <v>0</v>
      </c>
      <c r="H45" s="11">
        <f t="shared" si="1"/>
        <v>0</v>
      </c>
      <c r="I45" s="12"/>
      <c r="J45" s="13"/>
      <c r="K45" s="12"/>
      <c r="L45" s="1"/>
    </row>
    <row r="46" spans="1:12" ht="22.5">
      <c r="A46" s="35">
        <v>23</v>
      </c>
      <c r="B46" s="15" t="s">
        <v>70</v>
      </c>
      <c r="C46" s="36" t="s">
        <v>40</v>
      </c>
      <c r="D46" s="37">
        <v>5</v>
      </c>
      <c r="E46" s="38">
        <v>48</v>
      </c>
      <c r="F46" s="14"/>
      <c r="G46" s="11">
        <f t="shared" si="0"/>
        <v>0</v>
      </c>
      <c r="H46" s="11">
        <f t="shared" si="1"/>
        <v>0</v>
      </c>
      <c r="I46" s="12"/>
      <c r="J46" s="13"/>
      <c r="K46" s="12"/>
      <c r="L46" s="1"/>
    </row>
    <row r="47" spans="1:12" ht="22.5">
      <c r="A47" s="35">
        <v>24</v>
      </c>
      <c r="B47" s="15" t="s">
        <v>71</v>
      </c>
      <c r="C47" s="36" t="s">
        <v>40</v>
      </c>
      <c r="D47" s="37">
        <v>20</v>
      </c>
      <c r="E47" s="38">
        <v>22</v>
      </c>
      <c r="F47" s="14"/>
      <c r="G47" s="11">
        <f t="shared" si="0"/>
        <v>0</v>
      </c>
      <c r="H47" s="11">
        <f t="shared" si="1"/>
        <v>0</v>
      </c>
      <c r="I47" s="12"/>
      <c r="J47" s="13"/>
      <c r="K47" s="12"/>
      <c r="L47" s="1"/>
    </row>
    <row r="48" spans="1:12" ht="22.5">
      <c r="A48" s="35">
        <v>25</v>
      </c>
      <c r="B48" s="15" t="s">
        <v>72</v>
      </c>
      <c r="C48" s="36" t="s">
        <v>40</v>
      </c>
      <c r="D48" s="37">
        <v>500</v>
      </c>
      <c r="E48" s="38">
        <v>7</v>
      </c>
      <c r="F48" s="14"/>
      <c r="G48" s="11">
        <f t="shared" si="0"/>
        <v>0</v>
      </c>
      <c r="H48" s="11">
        <f t="shared" si="1"/>
        <v>0</v>
      </c>
      <c r="I48" s="12"/>
      <c r="J48" s="13"/>
      <c r="K48" s="12"/>
      <c r="L48" s="1"/>
    </row>
    <row r="49" spans="1:12" ht="22.5">
      <c r="A49" s="35">
        <v>26</v>
      </c>
      <c r="B49" s="15" t="s">
        <v>73</v>
      </c>
      <c r="C49" s="36" t="s">
        <v>40</v>
      </c>
      <c r="D49" s="37">
        <v>3800</v>
      </c>
      <c r="E49" s="38">
        <v>3.5</v>
      </c>
      <c r="F49" s="14"/>
      <c r="G49" s="11">
        <f t="shared" si="0"/>
        <v>0</v>
      </c>
      <c r="H49" s="11">
        <f t="shared" si="1"/>
        <v>0</v>
      </c>
      <c r="I49" s="12"/>
      <c r="J49" s="13"/>
      <c r="K49" s="12"/>
      <c r="L49" s="1"/>
    </row>
    <row r="50" spans="1:12" ht="22.5">
      <c r="A50" s="35">
        <v>27</v>
      </c>
      <c r="B50" s="15" t="s">
        <v>74</v>
      </c>
      <c r="C50" s="36" t="s">
        <v>40</v>
      </c>
      <c r="D50" s="37">
        <v>8500</v>
      </c>
      <c r="E50" s="38">
        <v>3.5</v>
      </c>
      <c r="F50" s="14"/>
      <c r="G50" s="11">
        <f t="shared" si="0"/>
        <v>0</v>
      </c>
      <c r="H50" s="11">
        <f t="shared" si="1"/>
        <v>0</v>
      </c>
      <c r="I50" s="12"/>
      <c r="J50" s="13"/>
      <c r="K50" s="12"/>
      <c r="L50" s="1"/>
    </row>
    <row r="51" spans="1:12" ht="33.75">
      <c r="A51" s="35">
        <v>28</v>
      </c>
      <c r="B51" s="15" t="s">
        <v>75</v>
      </c>
      <c r="C51" s="36" t="s">
        <v>40</v>
      </c>
      <c r="D51" s="37">
        <v>25</v>
      </c>
      <c r="E51" s="38">
        <v>15.3</v>
      </c>
      <c r="F51" s="14"/>
      <c r="G51" s="11">
        <f t="shared" si="0"/>
        <v>0</v>
      </c>
      <c r="H51" s="11">
        <f t="shared" si="1"/>
        <v>0</v>
      </c>
      <c r="I51" s="12"/>
      <c r="J51" s="13"/>
      <c r="K51" s="12"/>
      <c r="L51" s="1"/>
    </row>
    <row r="52" spans="1:12" ht="33.75">
      <c r="A52" s="35">
        <v>29</v>
      </c>
      <c r="B52" s="15" t="s">
        <v>76</v>
      </c>
      <c r="C52" s="36" t="s">
        <v>40</v>
      </c>
      <c r="D52" s="37">
        <v>150</v>
      </c>
      <c r="E52" s="38">
        <v>11.7</v>
      </c>
      <c r="F52" s="14"/>
      <c r="G52" s="11">
        <f t="shared" si="0"/>
        <v>0</v>
      </c>
      <c r="H52" s="11">
        <f t="shared" si="1"/>
        <v>0</v>
      </c>
      <c r="I52" s="12"/>
      <c r="J52" s="13"/>
      <c r="K52" s="12"/>
      <c r="L52" s="1"/>
    </row>
    <row r="53" spans="1:12" ht="33.75">
      <c r="A53" s="35">
        <v>30</v>
      </c>
      <c r="B53" s="15" t="s">
        <v>77</v>
      </c>
      <c r="C53" s="36" t="s">
        <v>40</v>
      </c>
      <c r="D53" s="37">
        <v>1400</v>
      </c>
      <c r="E53" s="38">
        <v>5.2</v>
      </c>
      <c r="F53" s="14"/>
      <c r="G53" s="11">
        <f t="shared" si="0"/>
        <v>0</v>
      </c>
      <c r="H53" s="11">
        <f t="shared" si="1"/>
        <v>0</v>
      </c>
      <c r="I53" s="12"/>
      <c r="J53" s="13"/>
      <c r="K53" s="12"/>
      <c r="L53" s="1"/>
    </row>
    <row r="54" spans="1:12" ht="22.5">
      <c r="A54" s="35">
        <v>31</v>
      </c>
      <c r="B54" s="15" t="s">
        <v>78</v>
      </c>
      <c r="C54" s="36" t="s">
        <v>40</v>
      </c>
      <c r="D54" s="37">
        <v>20</v>
      </c>
      <c r="E54" s="38">
        <v>5</v>
      </c>
      <c r="F54" s="14"/>
      <c r="G54" s="11">
        <f t="shared" si="0"/>
        <v>0</v>
      </c>
      <c r="H54" s="11">
        <f t="shared" si="1"/>
        <v>0</v>
      </c>
      <c r="I54" s="12"/>
      <c r="J54" s="13"/>
      <c r="K54" s="12"/>
      <c r="L54" s="1"/>
    </row>
    <row r="55" spans="1:12" ht="22.5">
      <c r="A55" s="35">
        <v>32</v>
      </c>
      <c r="B55" s="15" t="s">
        <v>79</v>
      </c>
      <c r="C55" s="36" t="s">
        <v>40</v>
      </c>
      <c r="D55" s="37">
        <v>30</v>
      </c>
      <c r="E55" s="38">
        <v>4.2</v>
      </c>
      <c r="F55" s="14"/>
      <c r="G55" s="11">
        <f t="shared" si="0"/>
        <v>0</v>
      </c>
      <c r="H55" s="11">
        <f t="shared" si="1"/>
        <v>0</v>
      </c>
      <c r="I55" s="12"/>
      <c r="J55" s="13"/>
      <c r="K55" s="12"/>
      <c r="L55" s="1"/>
    </row>
    <row r="56" spans="1:12">
      <c r="A56" s="35">
        <v>33</v>
      </c>
      <c r="B56" s="15" t="s">
        <v>80</v>
      </c>
      <c r="C56" s="36" t="s">
        <v>40</v>
      </c>
      <c r="D56" s="37">
        <v>30</v>
      </c>
      <c r="E56" s="38">
        <v>5.9</v>
      </c>
      <c r="F56" s="14"/>
      <c r="G56" s="11">
        <f t="shared" si="0"/>
        <v>0</v>
      </c>
      <c r="H56" s="11">
        <f t="shared" si="1"/>
        <v>0</v>
      </c>
      <c r="I56" s="12"/>
      <c r="J56" s="13"/>
      <c r="K56" s="12"/>
      <c r="L56" s="1"/>
    </row>
    <row r="57" spans="1:12" ht="33.75">
      <c r="A57" s="35">
        <v>34</v>
      </c>
      <c r="B57" s="15" t="s">
        <v>81</v>
      </c>
      <c r="C57" s="36" t="s">
        <v>43</v>
      </c>
      <c r="D57" s="37">
        <v>100</v>
      </c>
      <c r="E57" s="38">
        <v>7.5</v>
      </c>
      <c r="F57" s="14"/>
      <c r="G57" s="11">
        <f t="shared" si="0"/>
        <v>0</v>
      </c>
      <c r="H57" s="11">
        <f t="shared" si="1"/>
        <v>0</v>
      </c>
      <c r="I57" s="12"/>
      <c r="J57" s="13"/>
      <c r="K57" s="12"/>
      <c r="L57" s="1"/>
    </row>
    <row r="58" spans="1:12" ht="33.75">
      <c r="A58" s="35">
        <v>35</v>
      </c>
      <c r="B58" s="15" t="s">
        <v>82</v>
      </c>
      <c r="C58" s="36" t="s">
        <v>43</v>
      </c>
      <c r="D58" s="37">
        <v>30</v>
      </c>
      <c r="E58" s="38">
        <v>8</v>
      </c>
      <c r="F58" s="14"/>
      <c r="G58" s="11">
        <f t="shared" si="0"/>
        <v>0</v>
      </c>
      <c r="H58" s="11">
        <f t="shared" si="1"/>
        <v>0</v>
      </c>
      <c r="I58" s="12"/>
      <c r="J58" s="13"/>
      <c r="K58" s="12"/>
      <c r="L58" s="1"/>
    </row>
    <row r="59" spans="1:12" ht="33.75">
      <c r="A59" s="35">
        <v>36</v>
      </c>
      <c r="B59" s="15" t="s">
        <v>83</v>
      </c>
      <c r="C59" s="36" t="s">
        <v>43</v>
      </c>
      <c r="D59" s="37">
        <v>30</v>
      </c>
      <c r="E59" s="38">
        <v>8</v>
      </c>
      <c r="F59" s="14"/>
      <c r="G59" s="11">
        <f t="shared" si="0"/>
        <v>0</v>
      </c>
      <c r="H59" s="11">
        <f t="shared" si="1"/>
        <v>0</v>
      </c>
      <c r="I59" s="12"/>
      <c r="J59" s="13"/>
      <c r="K59" s="12"/>
      <c r="L59" s="1"/>
    </row>
    <row r="60" spans="1:12" ht="33.75">
      <c r="A60" s="35">
        <v>37</v>
      </c>
      <c r="B60" s="15" t="s">
        <v>84</v>
      </c>
      <c r="C60" s="36" t="s">
        <v>43</v>
      </c>
      <c r="D60" s="37">
        <v>300</v>
      </c>
      <c r="E60" s="38">
        <v>6.5</v>
      </c>
      <c r="F60" s="14"/>
      <c r="G60" s="11">
        <f t="shared" si="0"/>
        <v>0</v>
      </c>
      <c r="H60" s="11">
        <f t="shared" si="1"/>
        <v>0</v>
      </c>
      <c r="I60" s="12"/>
      <c r="J60" s="13"/>
      <c r="K60" s="12"/>
      <c r="L60" s="1"/>
    </row>
    <row r="61" spans="1:12" ht="33.75">
      <c r="A61" s="35">
        <v>38</v>
      </c>
      <c r="B61" s="15" t="s">
        <v>85</v>
      </c>
      <c r="C61" s="36" t="s">
        <v>40</v>
      </c>
      <c r="D61" s="37">
        <v>10</v>
      </c>
      <c r="E61" s="38">
        <v>15</v>
      </c>
      <c r="F61" s="14"/>
      <c r="G61" s="11">
        <f t="shared" si="0"/>
        <v>0</v>
      </c>
      <c r="H61" s="11">
        <f t="shared" si="1"/>
        <v>0</v>
      </c>
      <c r="I61" s="12"/>
      <c r="J61" s="13"/>
      <c r="K61" s="12"/>
      <c r="L61" s="1"/>
    </row>
    <row r="62" spans="1:12">
      <c r="A62" s="35">
        <v>39</v>
      </c>
      <c r="B62" s="15" t="s">
        <v>86</v>
      </c>
      <c r="C62" s="36" t="s">
        <v>43</v>
      </c>
      <c r="D62" s="37">
        <v>10</v>
      </c>
      <c r="E62" s="38">
        <v>22</v>
      </c>
      <c r="F62" s="14"/>
      <c r="G62" s="11">
        <f t="shared" si="0"/>
        <v>0</v>
      </c>
      <c r="H62" s="11">
        <f t="shared" si="1"/>
        <v>0</v>
      </c>
      <c r="I62" s="12"/>
      <c r="J62" s="13"/>
      <c r="K62" s="12"/>
      <c r="L62" s="1"/>
    </row>
    <row r="63" spans="1:12">
      <c r="A63" s="35">
        <v>40</v>
      </c>
      <c r="B63" s="15" t="s">
        <v>87</v>
      </c>
      <c r="C63" s="36" t="s">
        <v>43</v>
      </c>
      <c r="D63" s="37">
        <v>10</v>
      </c>
      <c r="E63" s="38">
        <v>23</v>
      </c>
      <c r="F63" s="14"/>
      <c r="G63" s="11">
        <f t="shared" si="0"/>
        <v>0</v>
      </c>
      <c r="H63" s="11">
        <f t="shared" si="1"/>
        <v>0</v>
      </c>
      <c r="I63" s="12"/>
      <c r="J63" s="13"/>
      <c r="K63" s="12"/>
      <c r="L63" s="1"/>
    </row>
    <row r="64" spans="1:12">
      <c r="A64" s="35">
        <v>41</v>
      </c>
      <c r="B64" s="15" t="s">
        <v>88</v>
      </c>
      <c r="C64" s="36" t="s">
        <v>43</v>
      </c>
      <c r="D64" s="37">
        <v>10</v>
      </c>
      <c r="E64" s="38">
        <v>22</v>
      </c>
      <c r="F64" s="14"/>
      <c r="G64" s="11">
        <f t="shared" si="0"/>
        <v>0</v>
      </c>
      <c r="H64" s="11">
        <f t="shared" si="1"/>
        <v>0</v>
      </c>
      <c r="I64" s="12"/>
      <c r="J64" s="13"/>
      <c r="K64" s="12"/>
      <c r="L64" s="1"/>
    </row>
    <row r="65" spans="1:12" ht="22.5">
      <c r="A65" s="35">
        <v>42</v>
      </c>
      <c r="B65" s="15" t="s">
        <v>89</v>
      </c>
      <c r="C65" s="36" t="s">
        <v>40</v>
      </c>
      <c r="D65" s="37">
        <v>5</v>
      </c>
      <c r="E65" s="38">
        <v>30</v>
      </c>
      <c r="F65" s="14"/>
      <c r="G65" s="11">
        <f t="shared" si="0"/>
        <v>0</v>
      </c>
      <c r="H65" s="11">
        <f t="shared" si="1"/>
        <v>0</v>
      </c>
      <c r="I65" s="12"/>
      <c r="J65" s="13"/>
      <c r="K65" s="12"/>
      <c r="L65" s="1"/>
    </row>
    <row r="66" spans="1:12" ht="45">
      <c r="A66" s="35">
        <v>43</v>
      </c>
      <c r="B66" s="15" t="s">
        <v>90</v>
      </c>
      <c r="C66" s="36" t="s">
        <v>40</v>
      </c>
      <c r="D66" s="37">
        <v>4</v>
      </c>
      <c r="E66" s="38">
        <v>13.5</v>
      </c>
      <c r="F66" s="14"/>
      <c r="G66" s="11">
        <f t="shared" si="0"/>
        <v>0</v>
      </c>
      <c r="H66" s="11">
        <f t="shared" si="1"/>
        <v>0</v>
      </c>
      <c r="I66" s="12"/>
      <c r="J66" s="13"/>
      <c r="K66" s="12"/>
      <c r="L66" s="1"/>
    </row>
    <row r="67" spans="1:12" ht="45">
      <c r="A67" s="35">
        <v>44</v>
      </c>
      <c r="B67" s="15" t="s">
        <v>91</v>
      </c>
      <c r="C67" s="36" t="s">
        <v>40</v>
      </c>
      <c r="D67" s="37">
        <v>10</v>
      </c>
      <c r="E67" s="38">
        <v>12</v>
      </c>
      <c r="F67" s="14"/>
      <c r="G67" s="11">
        <f t="shared" si="0"/>
        <v>0</v>
      </c>
      <c r="H67" s="11">
        <f t="shared" si="1"/>
        <v>0</v>
      </c>
      <c r="I67" s="12"/>
      <c r="J67" s="13"/>
      <c r="K67" s="12"/>
      <c r="L67" s="1"/>
    </row>
    <row r="68" spans="1:12" ht="33.75">
      <c r="A68" s="35">
        <v>45</v>
      </c>
      <c r="B68" s="15" t="s">
        <v>92</v>
      </c>
      <c r="C68" s="36" t="s">
        <v>40</v>
      </c>
      <c r="D68" s="37">
        <v>230</v>
      </c>
      <c r="E68" s="38">
        <v>5</v>
      </c>
      <c r="F68" s="14"/>
      <c r="G68" s="11">
        <f t="shared" si="0"/>
        <v>0</v>
      </c>
      <c r="H68" s="11">
        <f t="shared" si="1"/>
        <v>0</v>
      </c>
      <c r="I68" s="12"/>
      <c r="J68" s="13"/>
      <c r="K68" s="12"/>
      <c r="L68" s="1"/>
    </row>
    <row r="69" spans="1:12" ht="33.75">
      <c r="A69" s="35">
        <v>46</v>
      </c>
      <c r="B69" s="15" t="s">
        <v>93</v>
      </c>
      <c r="C69" s="36" t="s">
        <v>40</v>
      </c>
      <c r="D69" s="37">
        <v>900</v>
      </c>
      <c r="E69" s="38">
        <v>6.5</v>
      </c>
      <c r="F69" s="14"/>
      <c r="G69" s="11">
        <f t="shared" si="0"/>
        <v>0</v>
      </c>
      <c r="H69" s="11">
        <f t="shared" si="1"/>
        <v>0</v>
      </c>
      <c r="I69" s="12"/>
      <c r="J69" s="13"/>
      <c r="K69" s="12"/>
      <c r="L69" s="1"/>
    </row>
    <row r="70" spans="1:12" ht="33.75">
      <c r="A70" s="35">
        <v>47</v>
      </c>
      <c r="B70" s="15" t="s">
        <v>94</v>
      </c>
      <c r="C70" s="36" t="s">
        <v>40</v>
      </c>
      <c r="D70" s="37">
        <v>15000</v>
      </c>
      <c r="E70" s="38">
        <v>1.5</v>
      </c>
      <c r="F70" s="14"/>
      <c r="G70" s="11">
        <f t="shared" si="0"/>
        <v>0</v>
      </c>
      <c r="H70" s="11">
        <f t="shared" si="1"/>
        <v>0</v>
      </c>
      <c r="I70" s="12"/>
      <c r="J70" s="13"/>
      <c r="K70" s="12"/>
      <c r="L70" s="1"/>
    </row>
    <row r="71" spans="1:12" ht="22.5">
      <c r="A71" s="35">
        <v>48</v>
      </c>
      <c r="B71" s="15" t="s">
        <v>95</v>
      </c>
      <c r="C71" s="36" t="s">
        <v>40</v>
      </c>
      <c r="D71" s="37">
        <v>22000</v>
      </c>
      <c r="E71" s="38">
        <v>1</v>
      </c>
      <c r="F71" s="14"/>
      <c r="G71" s="11">
        <f t="shared" si="0"/>
        <v>0</v>
      </c>
      <c r="H71" s="11">
        <f t="shared" si="1"/>
        <v>0</v>
      </c>
      <c r="I71" s="12"/>
      <c r="J71" s="13"/>
      <c r="K71" s="12"/>
      <c r="L71" s="1"/>
    </row>
    <row r="72" spans="1:12" ht="33.75">
      <c r="A72" s="35">
        <v>49</v>
      </c>
      <c r="B72" s="15" t="s">
        <v>96</v>
      </c>
      <c r="C72" s="36" t="s">
        <v>40</v>
      </c>
      <c r="D72" s="37">
        <v>5800</v>
      </c>
      <c r="E72" s="38">
        <v>3</v>
      </c>
      <c r="F72" s="14"/>
      <c r="G72" s="11">
        <f t="shared" si="0"/>
        <v>0</v>
      </c>
      <c r="H72" s="11">
        <f t="shared" si="1"/>
        <v>0</v>
      </c>
      <c r="I72" s="12"/>
      <c r="J72" s="13"/>
      <c r="K72" s="12"/>
      <c r="L72" s="1"/>
    </row>
    <row r="73" spans="1:12" ht="22.5">
      <c r="A73" s="35">
        <v>50</v>
      </c>
      <c r="B73" s="15" t="s">
        <v>97</v>
      </c>
      <c r="C73" s="36" t="s">
        <v>40</v>
      </c>
      <c r="D73" s="37">
        <v>60</v>
      </c>
      <c r="E73" s="38">
        <v>6</v>
      </c>
      <c r="F73" s="14"/>
      <c r="G73" s="11">
        <f t="shared" si="0"/>
        <v>0</v>
      </c>
      <c r="H73" s="11">
        <f t="shared" si="1"/>
        <v>0</v>
      </c>
      <c r="I73" s="12"/>
      <c r="J73" s="13"/>
      <c r="K73" s="12"/>
      <c r="L73" s="1"/>
    </row>
    <row r="74" spans="1:12" ht="33.75">
      <c r="A74" s="35">
        <v>51</v>
      </c>
      <c r="B74" s="15" t="s">
        <v>98</v>
      </c>
      <c r="C74" s="36" t="s">
        <v>40</v>
      </c>
      <c r="D74" s="37">
        <v>220</v>
      </c>
      <c r="E74" s="38">
        <v>9</v>
      </c>
      <c r="F74" s="14"/>
      <c r="G74" s="11">
        <f t="shared" si="0"/>
        <v>0</v>
      </c>
      <c r="H74" s="11">
        <f t="shared" si="1"/>
        <v>0</v>
      </c>
      <c r="I74" s="12"/>
      <c r="J74" s="13"/>
      <c r="K74" s="12"/>
      <c r="L74" s="1"/>
    </row>
    <row r="75" spans="1:12" ht="22.5">
      <c r="A75" s="35">
        <v>52</v>
      </c>
      <c r="B75" s="15" t="s">
        <v>99</v>
      </c>
      <c r="C75" s="36" t="s">
        <v>40</v>
      </c>
      <c r="D75" s="37">
        <v>2000</v>
      </c>
      <c r="E75" s="38">
        <v>5.5</v>
      </c>
      <c r="F75" s="14"/>
      <c r="G75" s="11">
        <f t="shared" si="0"/>
        <v>0</v>
      </c>
      <c r="H75" s="11">
        <f t="shared" si="1"/>
        <v>0</v>
      </c>
      <c r="I75" s="12"/>
      <c r="J75" s="13"/>
      <c r="K75" s="12"/>
      <c r="L75" s="1"/>
    </row>
    <row r="76" spans="1:12">
      <c r="A76" s="35">
        <v>53</v>
      </c>
      <c r="B76" s="15" t="s">
        <v>100</v>
      </c>
      <c r="C76" s="36" t="s">
        <v>40</v>
      </c>
      <c r="D76" s="37">
        <v>980</v>
      </c>
      <c r="E76" s="38">
        <v>4.5</v>
      </c>
      <c r="F76" s="14"/>
      <c r="G76" s="11">
        <f t="shared" si="0"/>
        <v>0</v>
      </c>
      <c r="H76" s="11">
        <f t="shared" si="1"/>
        <v>0</v>
      </c>
      <c r="I76" s="12"/>
      <c r="J76" s="13"/>
      <c r="K76" s="12"/>
      <c r="L76" s="1"/>
    </row>
    <row r="77" spans="1:12">
      <c r="A77" s="35">
        <v>54</v>
      </c>
      <c r="B77" s="15" t="s">
        <v>101</v>
      </c>
      <c r="C77" s="36" t="s">
        <v>40</v>
      </c>
      <c r="D77" s="37">
        <v>750</v>
      </c>
      <c r="E77" s="38">
        <v>4</v>
      </c>
      <c r="F77" s="14"/>
      <c r="G77" s="11">
        <f t="shared" si="0"/>
        <v>0</v>
      </c>
      <c r="H77" s="11">
        <f t="shared" si="1"/>
        <v>0</v>
      </c>
      <c r="I77" s="12"/>
      <c r="J77" s="13"/>
      <c r="K77" s="12"/>
      <c r="L77" s="1"/>
    </row>
    <row r="78" spans="1:12" ht="22.5">
      <c r="A78" s="35">
        <v>55</v>
      </c>
      <c r="B78" s="15" t="s">
        <v>102</v>
      </c>
      <c r="C78" s="36" t="s">
        <v>40</v>
      </c>
      <c r="D78" s="37">
        <v>50</v>
      </c>
      <c r="E78" s="38">
        <v>6</v>
      </c>
      <c r="F78" s="14"/>
      <c r="G78" s="11">
        <f t="shared" si="0"/>
        <v>0</v>
      </c>
      <c r="H78" s="11">
        <f t="shared" si="1"/>
        <v>0</v>
      </c>
      <c r="I78" s="12"/>
      <c r="J78" s="13"/>
      <c r="K78" s="12"/>
      <c r="L78" s="1"/>
    </row>
    <row r="79" spans="1:12">
      <c r="A79" s="35">
        <v>56</v>
      </c>
      <c r="B79" s="15" t="s">
        <v>103</v>
      </c>
      <c r="C79" s="36" t="s">
        <v>40</v>
      </c>
      <c r="D79" s="37">
        <v>10</v>
      </c>
      <c r="E79" s="38">
        <v>22</v>
      </c>
      <c r="F79" s="14"/>
      <c r="G79" s="11">
        <f t="shared" si="0"/>
        <v>0</v>
      </c>
      <c r="H79" s="11">
        <f t="shared" si="1"/>
        <v>0</v>
      </c>
      <c r="I79" s="12"/>
      <c r="J79" s="13"/>
      <c r="K79" s="12"/>
      <c r="L79" s="1"/>
    </row>
    <row r="80" spans="1:12">
      <c r="A80" s="35">
        <v>57</v>
      </c>
      <c r="B80" s="15" t="s">
        <v>104</v>
      </c>
      <c r="C80" s="36" t="s">
        <v>40</v>
      </c>
      <c r="D80" s="37">
        <v>2800</v>
      </c>
      <c r="E80" s="38">
        <v>2</v>
      </c>
      <c r="F80" s="14"/>
      <c r="G80" s="11">
        <f t="shared" si="0"/>
        <v>0</v>
      </c>
      <c r="H80" s="11">
        <f t="shared" si="1"/>
        <v>0</v>
      </c>
      <c r="I80" s="12"/>
      <c r="J80" s="13"/>
      <c r="K80" s="12"/>
      <c r="L80" s="1"/>
    </row>
    <row r="81" spans="1:12">
      <c r="A81" s="35">
        <v>58</v>
      </c>
      <c r="B81" s="15" t="s">
        <v>105</v>
      </c>
      <c r="C81" s="36" t="s">
        <v>40</v>
      </c>
      <c r="D81" s="37">
        <v>650</v>
      </c>
      <c r="E81" s="38">
        <v>7</v>
      </c>
      <c r="F81" s="14"/>
      <c r="G81" s="11">
        <f t="shared" si="0"/>
        <v>0</v>
      </c>
      <c r="H81" s="11">
        <f t="shared" si="1"/>
        <v>0</v>
      </c>
      <c r="I81" s="12"/>
      <c r="J81" s="13"/>
      <c r="K81" s="12"/>
      <c r="L81" s="1"/>
    </row>
    <row r="82" spans="1:12" ht="22.5">
      <c r="A82" s="35">
        <v>59</v>
      </c>
      <c r="B82" s="15" t="s">
        <v>106</v>
      </c>
      <c r="C82" s="36" t="s">
        <v>40</v>
      </c>
      <c r="D82" s="37">
        <v>300</v>
      </c>
      <c r="E82" s="38">
        <v>7</v>
      </c>
      <c r="F82" s="14"/>
      <c r="G82" s="11">
        <f t="shared" si="0"/>
        <v>0</v>
      </c>
      <c r="H82" s="11">
        <f t="shared" si="1"/>
        <v>0</v>
      </c>
      <c r="I82" s="12"/>
      <c r="J82" s="13"/>
      <c r="K82" s="12"/>
      <c r="L82" s="1"/>
    </row>
    <row r="83" spans="1:12" ht="33.75">
      <c r="A83" s="35">
        <v>60</v>
      </c>
      <c r="B83" s="15" t="s">
        <v>107</v>
      </c>
      <c r="C83" s="36" t="s">
        <v>40</v>
      </c>
      <c r="D83" s="37">
        <v>10</v>
      </c>
      <c r="E83" s="38">
        <v>23</v>
      </c>
      <c r="F83" s="14"/>
      <c r="G83" s="11">
        <f t="shared" si="0"/>
        <v>0</v>
      </c>
      <c r="H83" s="11">
        <f t="shared" si="1"/>
        <v>0</v>
      </c>
      <c r="I83" s="12"/>
      <c r="J83" s="13"/>
      <c r="K83" s="12"/>
      <c r="L83" s="1"/>
    </row>
    <row r="84" spans="1:12" ht="33.75">
      <c r="A84" s="35">
        <v>61</v>
      </c>
      <c r="B84" s="15" t="s">
        <v>108</v>
      </c>
      <c r="C84" s="36" t="s">
        <v>40</v>
      </c>
      <c r="D84" s="37">
        <v>80</v>
      </c>
      <c r="E84" s="38">
        <v>16</v>
      </c>
      <c r="F84" s="14"/>
      <c r="G84" s="11">
        <f t="shared" si="0"/>
        <v>0</v>
      </c>
      <c r="H84" s="11">
        <f t="shared" si="1"/>
        <v>0</v>
      </c>
      <c r="I84" s="12"/>
      <c r="J84" s="13"/>
      <c r="K84" s="12"/>
      <c r="L84" s="1"/>
    </row>
    <row r="85" spans="1:12" ht="33.75">
      <c r="A85" s="35">
        <v>62</v>
      </c>
      <c r="B85" s="15" t="s">
        <v>109</v>
      </c>
      <c r="C85" s="36" t="s">
        <v>40</v>
      </c>
      <c r="D85" s="37">
        <v>15</v>
      </c>
      <c r="E85" s="38">
        <v>23</v>
      </c>
      <c r="F85" s="14"/>
      <c r="G85" s="11">
        <f t="shared" si="0"/>
        <v>0</v>
      </c>
      <c r="H85" s="11">
        <f t="shared" si="1"/>
        <v>0</v>
      </c>
      <c r="I85" s="12"/>
      <c r="J85" s="13"/>
      <c r="K85" s="12"/>
      <c r="L85" s="1"/>
    </row>
    <row r="86" spans="1:12" ht="45">
      <c r="A86" s="35">
        <v>63</v>
      </c>
      <c r="B86" s="15" t="s">
        <v>119</v>
      </c>
      <c r="C86" s="36" t="s">
        <v>40</v>
      </c>
      <c r="D86" s="37">
        <v>600</v>
      </c>
      <c r="E86" s="38">
        <v>7.5</v>
      </c>
      <c r="F86" s="14"/>
      <c r="G86" s="11">
        <f t="shared" si="0"/>
        <v>0</v>
      </c>
      <c r="H86" s="11">
        <f t="shared" si="1"/>
        <v>0</v>
      </c>
      <c r="I86" s="12"/>
      <c r="J86" s="13"/>
      <c r="K86" s="12"/>
      <c r="L86" s="1"/>
    </row>
    <row r="87" spans="1:12" ht="22.5">
      <c r="A87" s="35">
        <v>64</v>
      </c>
      <c r="B87" s="15" t="s">
        <v>110</v>
      </c>
      <c r="C87" s="36" t="s">
        <v>40</v>
      </c>
      <c r="D87" s="37">
        <v>400</v>
      </c>
      <c r="E87" s="38">
        <v>9.5</v>
      </c>
      <c r="F87" s="14"/>
      <c r="G87" s="11">
        <f t="shared" si="0"/>
        <v>0</v>
      </c>
      <c r="H87" s="11">
        <f t="shared" si="1"/>
        <v>0</v>
      </c>
      <c r="I87" s="12"/>
      <c r="J87" s="13"/>
      <c r="K87" s="12"/>
      <c r="L87" s="1"/>
    </row>
    <row r="88" spans="1:12">
      <c r="A88" s="35">
        <v>65</v>
      </c>
      <c r="B88" s="15" t="s">
        <v>42</v>
      </c>
      <c r="C88" s="36" t="s">
        <v>40</v>
      </c>
      <c r="D88" s="37">
        <v>40</v>
      </c>
      <c r="E88" s="38">
        <v>11</v>
      </c>
      <c r="F88" s="14"/>
      <c r="G88" s="11">
        <f t="shared" si="0"/>
        <v>0</v>
      </c>
      <c r="H88" s="11">
        <f t="shared" si="1"/>
        <v>0</v>
      </c>
      <c r="I88" s="12"/>
      <c r="J88" s="13"/>
      <c r="K88" s="12"/>
      <c r="L88" s="1"/>
    </row>
    <row r="89" spans="1:12" ht="22.5">
      <c r="A89" s="35">
        <v>66</v>
      </c>
      <c r="B89" s="15" t="s">
        <v>111</v>
      </c>
      <c r="C89" s="36" t="s">
        <v>40</v>
      </c>
      <c r="D89" s="37">
        <v>3000</v>
      </c>
      <c r="E89" s="38">
        <v>9.5</v>
      </c>
      <c r="F89" s="14"/>
      <c r="G89" s="11">
        <f t="shared" ref="G89" si="2">E89*F89</f>
        <v>0</v>
      </c>
      <c r="H89" s="11">
        <f t="shared" ref="H89" si="3">D89*G89</f>
        <v>0</v>
      </c>
      <c r="I89" s="12"/>
      <c r="J89" s="13"/>
      <c r="K89" s="12"/>
      <c r="L89" s="1"/>
    </row>
    <row r="90" spans="1:12">
      <c r="A90" s="60" t="s">
        <v>44</v>
      </c>
      <c r="B90" s="61"/>
      <c r="C90" s="61"/>
      <c r="D90" s="61"/>
      <c r="E90" s="61"/>
      <c r="F90" s="16"/>
      <c r="G90" s="16"/>
      <c r="H90" s="17">
        <f>SUM(H24:H89)</f>
        <v>0</v>
      </c>
      <c r="I90" s="18"/>
      <c r="J90" s="19"/>
      <c r="K90" s="20"/>
      <c r="L90" s="1"/>
    </row>
    <row r="91" spans="1:12">
      <c r="A91" s="64" t="s">
        <v>116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1"/>
    </row>
    <row r="92" spans="1:1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"/>
    </row>
    <row r="94" spans="1:12">
      <c r="A94" s="65" t="s">
        <v>117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1"/>
    </row>
    <row r="95" spans="1:1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1"/>
    </row>
    <row r="96" spans="1:12">
      <c r="A96" s="66" t="s">
        <v>45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1"/>
    </row>
    <row r="97" spans="1:1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1"/>
    </row>
    <row r="98" spans="1:12">
      <c r="A98" s="22"/>
      <c r="B98" s="4"/>
      <c r="C98" s="4"/>
      <c r="D98" s="1"/>
      <c r="E98" s="68" t="s">
        <v>46</v>
      </c>
      <c r="F98" s="68"/>
      <c r="G98" s="68"/>
      <c r="H98" s="68"/>
      <c r="I98" s="68"/>
      <c r="J98" s="68"/>
      <c r="K98" s="68"/>
      <c r="L98" s="1"/>
    </row>
    <row r="99" spans="1: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1"/>
    </row>
    <row r="100" spans="1:12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1"/>
    </row>
    <row r="101" spans="1:1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1"/>
    </row>
    <row r="102" spans="1:1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1"/>
    </row>
    <row r="103" spans="1:1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1"/>
    </row>
    <row r="104" spans="1:12">
      <c r="A104" s="24"/>
      <c r="B104" s="25"/>
      <c r="C104" s="25"/>
      <c r="D104" s="24"/>
      <c r="E104" s="24"/>
      <c r="F104" s="26"/>
      <c r="G104" s="26"/>
      <c r="H104" s="26"/>
      <c r="I104" s="27"/>
      <c r="J104" s="27"/>
      <c r="K104" s="27"/>
      <c r="L104" s="1"/>
    </row>
    <row r="105" spans="1:12">
      <c r="A105" s="24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1:12">
      <c r="A106" s="24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1:12">
      <c r="A107" s="24"/>
      <c r="B107" s="25"/>
      <c r="C107" s="25"/>
      <c r="D107" s="24"/>
      <c r="E107" s="24"/>
      <c r="F107" s="26"/>
      <c r="G107" s="26"/>
      <c r="H107" s="26"/>
      <c r="I107" s="27"/>
      <c r="J107" s="27"/>
      <c r="K107" s="27"/>
      <c r="L107" s="1"/>
    </row>
    <row r="108" spans="1:12">
      <c r="A108" s="24"/>
      <c r="B108" s="25"/>
      <c r="C108" s="25"/>
      <c r="D108" s="24"/>
      <c r="E108" s="24"/>
      <c r="F108" s="26"/>
      <c r="G108" s="26"/>
      <c r="H108" s="26"/>
      <c r="I108" s="27"/>
      <c r="J108" s="27"/>
      <c r="K108" s="27"/>
      <c r="L108" s="1"/>
    </row>
    <row r="109" spans="1:12">
      <c r="A109" s="24"/>
      <c r="B109" s="25"/>
      <c r="C109" s="25"/>
      <c r="D109" s="24"/>
      <c r="E109" s="24"/>
      <c r="F109" s="26"/>
      <c r="G109" s="26"/>
      <c r="H109" s="26"/>
      <c r="I109" s="27"/>
      <c r="J109" s="27"/>
      <c r="K109" s="27"/>
      <c r="L109" s="1"/>
    </row>
    <row r="110" spans="1:12">
      <c r="A110" s="69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1"/>
    </row>
    <row r="111" spans="1:1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1"/>
    </row>
    <row r="112" spans="1:12">
      <c r="A112" s="69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1"/>
    </row>
    <row r="113" spans="1:1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1"/>
    </row>
    <row r="114" spans="1:12">
      <c r="A114" s="69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1"/>
    </row>
    <row r="115" spans="1:1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1"/>
    </row>
    <row r="116" spans="1:12">
      <c r="A116" s="25"/>
      <c r="B116" s="25"/>
      <c r="C116" s="25"/>
      <c r="D116" s="25"/>
      <c r="E116" s="25"/>
      <c r="F116" s="28"/>
      <c r="G116" s="28"/>
      <c r="H116" s="28"/>
      <c r="I116" s="25"/>
      <c r="J116" s="25"/>
      <c r="K116" s="25"/>
      <c r="L116" s="1"/>
    </row>
    <row r="117" spans="1:12">
      <c r="A117" s="25"/>
      <c r="B117" s="25"/>
      <c r="C117" s="25"/>
      <c r="D117" s="25"/>
      <c r="E117" s="25"/>
      <c r="F117" s="28"/>
      <c r="G117" s="28"/>
      <c r="H117" s="28"/>
      <c r="I117" s="25"/>
      <c r="J117" s="25"/>
      <c r="K117" s="25"/>
      <c r="L117" s="1"/>
    </row>
    <row r="118" spans="1:12">
      <c r="A118" s="25"/>
      <c r="B118" s="25"/>
      <c r="C118" s="25"/>
      <c r="D118" s="25"/>
      <c r="E118" s="25"/>
      <c r="F118" s="28"/>
      <c r="G118" s="28"/>
      <c r="H118" s="28"/>
      <c r="I118" s="25"/>
      <c r="J118" s="25"/>
      <c r="K118" s="25"/>
      <c r="L118" s="1"/>
    </row>
    <row r="119" spans="1:12">
      <c r="A119" s="25"/>
      <c r="B119" s="29"/>
      <c r="C119" s="25"/>
      <c r="D119" s="24"/>
      <c r="E119" s="24"/>
      <c r="F119" s="26"/>
      <c r="G119" s="26"/>
      <c r="H119" s="26"/>
      <c r="I119" s="27"/>
      <c r="J119" s="27"/>
      <c r="K119" s="27"/>
      <c r="L119" s="1"/>
    </row>
    <row r="120" spans="1:12">
      <c r="A120" s="30"/>
      <c r="B120" s="31"/>
      <c r="C120" s="31"/>
      <c r="D120" s="31"/>
      <c r="E120" s="31"/>
      <c r="F120" s="31"/>
      <c r="G120" s="31"/>
      <c r="H120" s="31"/>
      <c r="I120" s="32"/>
      <c r="J120" s="33"/>
      <c r="K120" s="32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71"/>
      <c r="G124" s="71"/>
      <c r="H124" s="71"/>
      <c r="I124" s="72"/>
      <c r="J124" s="72"/>
      <c r="K124" s="72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63"/>
      <c r="J125" s="63"/>
      <c r="K125" s="63"/>
      <c r="L125" s="1"/>
    </row>
    <row r="127" spans="1:12">
      <c r="F127" s="34"/>
      <c r="G127" s="34"/>
      <c r="H127" s="34"/>
    </row>
    <row r="128" spans="1:12">
      <c r="F128" s="34"/>
      <c r="G128" s="34"/>
      <c r="H128" s="34"/>
    </row>
  </sheetData>
  <mergeCells count="45">
    <mergeCell ref="I125:K125"/>
    <mergeCell ref="A91:K92"/>
    <mergeCell ref="A94:K95"/>
    <mergeCell ref="A96:K97"/>
    <mergeCell ref="E98:K98"/>
    <mergeCell ref="A100:K101"/>
    <mergeCell ref="A102:K103"/>
    <mergeCell ref="B105:L106"/>
    <mergeCell ref="A110:K111"/>
    <mergeCell ref="A112:K113"/>
    <mergeCell ref="A114:K115"/>
    <mergeCell ref="F124:K124"/>
    <mergeCell ref="A90:E90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2018-01-25T10:11:55Z</dcterms:modified>
</cp:coreProperties>
</file>