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68" i="1" l="1"/>
  <c r="H68" i="1" s="1"/>
  <c r="H67" i="1"/>
  <c r="G67" i="1"/>
  <c r="G66" i="1"/>
  <c r="H66" i="1" s="1"/>
  <c r="H65" i="1"/>
  <c r="G65" i="1"/>
  <c r="G64" i="1"/>
  <c r="H64" i="1" s="1"/>
  <c r="H63" i="1"/>
  <c r="G63" i="1"/>
  <c r="G62" i="1"/>
  <c r="H62" i="1" s="1"/>
  <c r="H61" i="1"/>
  <c r="G61" i="1"/>
  <c r="G60" i="1"/>
  <c r="H60" i="1" s="1"/>
  <c r="H59" i="1"/>
  <c r="G59" i="1"/>
  <c r="G58" i="1"/>
  <c r="H58" i="1" s="1"/>
  <c r="H57" i="1"/>
  <c r="G57" i="1"/>
  <c r="G56" i="1"/>
  <c r="H56" i="1" s="1"/>
  <c r="H55" i="1"/>
  <c r="G55" i="1"/>
  <c r="G54" i="1"/>
  <c r="H54" i="1" s="1"/>
  <c r="H53" i="1"/>
  <c r="G53" i="1"/>
  <c r="G52" i="1"/>
  <c r="H52" i="1" s="1"/>
  <c r="H51" i="1"/>
  <c r="G51" i="1"/>
  <c r="G50" i="1"/>
  <c r="H50" i="1" s="1"/>
  <c r="H49" i="1"/>
  <c r="G49" i="1"/>
  <c r="G48" i="1"/>
  <c r="H48" i="1" s="1"/>
  <c r="H47" i="1"/>
  <c r="G47" i="1"/>
  <c r="G46" i="1"/>
  <c r="H46" i="1" s="1"/>
  <c r="H45" i="1"/>
  <c r="G45" i="1"/>
  <c r="G44" i="1"/>
  <c r="H44" i="1" s="1"/>
  <c r="H43" i="1"/>
  <c r="G43" i="1"/>
  <c r="G42" i="1"/>
  <c r="H42" i="1" s="1"/>
  <c r="H41" i="1"/>
  <c r="G41" i="1"/>
  <c r="G40" i="1"/>
  <c r="H40" i="1" s="1"/>
  <c r="H39" i="1"/>
  <c r="G39" i="1"/>
  <c r="G38" i="1"/>
  <c r="H38" i="1" s="1"/>
  <c r="H37" i="1"/>
  <c r="G37" i="1"/>
  <c r="G36" i="1"/>
  <c r="H36" i="1" s="1"/>
  <c r="H35" i="1"/>
  <c r="G35" i="1"/>
  <c r="G34" i="1"/>
  <c r="H34" i="1" s="1"/>
  <c r="H33" i="1"/>
  <c r="G33" i="1"/>
  <c r="G32" i="1"/>
  <c r="H32" i="1" s="1"/>
  <c r="H31" i="1"/>
  <c r="G31" i="1"/>
  <c r="G30" i="1"/>
  <c r="H30" i="1" s="1"/>
  <c r="H29" i="1"/>
  <c r="G29" i="1"/>
  <c r="G28" i="1"/>
  <c r="H28" i="1" s="1"/>
  <c r="H27" i="1"/>
  <c r="G27" i="1"/>
  <c r="G26" i="1"/>
  <c r="H26" i="1" s="1"/>
  <c r="G25" i="1"/>
  <c r="H25" i="1" s="1"/>
  <c r="G24" i="1"/>
  <c r="H24" i="1" s="1"/>
  <c r="H69" i="1" l="1"/>
</calcChain>
</file>

<file path=xl/sharedStrings.xml><?xml version="1.0" encoding="utf-8"?>
<sst xmlns="http://schemas.openxmlformats.org/spreadsheetml/2006/main" count="142" uniqueCount="98">
  <si>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</si>
  <si>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</si>
  <si>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</si>
  <si>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</si>
  <si>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</si>
  <si>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</si>
  <si>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</si>
  <si>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</si>
  <si>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</si>
  <si>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</si>
  <si>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</si>
  <si>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</si>
  <si>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</si>
  <si>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</si>
  <si>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</si>
  <si>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</si>
  <si>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</si>
  <si>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</si>
  <si>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</si>
  <si>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</si>
  <si>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</si>
  <si>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</si>
  <si>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</si>
  <si>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</si>
  <si>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</si>
  <si>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</si>
  <si>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</si>
  <si>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</si>
  <si>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</si>
  <si>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</si>
  <si>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</si>
  <si>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</si>
  <si>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</si>
  <si>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</si>
  <si>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</si>
  <si>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</si>
  <si>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</si>
  <si>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</si>
  <si>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</si>
  <si>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</si>
  <si>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</si>
  <si>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 xml:space="preserve">                                                                                                                 RAZEM: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</si>
  <si>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</si>
  <si>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</si>
  <si>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9 (ODDZIAŁ REWITA ZAKOPANE)         DOSTAWY OWOCÓW I WARZYW ŚWIEŻYCH  CPV 03220000-9                     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</si>
  <si>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AMW REWITA Sp. z o.o. ul. św. J. Odrowąża 15, 03-310 Warszawa– </t>
    </r>
    <r>
      <rPr>
        <b/>
        <sz val="8"/>
        <rFont val="Arial CE"/>
        <charset val="238"/>
      </rPr>
      <t>ODDZIAŁ REWITA ZAKOPANE  CZĘŚĆ 9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specyfikacji asortymentowej.</t>
    </r>
  </si>
  <si>
    <t>Ziemniaki</t>
  </si>
  <si>
    <t>Burak czerwony</t>
  </si>
  <si>
    <t>Marchew</t>
  </si>
  <si>
    <t>Pietruszka korzeń</t>
  </si>
  <si>
    <t>Cebula</t>
  </si>
  <si>
    <t>Cebula czerwona</t>
  </si>
  <si>
    <t>Cukinia</t>
  </si>
  <si>
    <t>Czosnek</t>
  </si>
  <si>
    <t>Seler</t>
  </si>
  <si>
    <t>Pory</t>
  </si>
  <si>
    <t>Kapusta biała</t>
  </si>
  <si>
    <t>Kapusta czerwona</t>
  </si>
  <si>
    <t>Kapusta włoska</t>
  </si>
  <si>
    <t>Kapusta pekińska</t>
  </si>
  <si>
    <t>Papryka świeża czerwona</t>
  </si>
  <si>
    <t>Papryka świeża żółta</t>
  </si>
  <si>
    <t>Ogórki świeże</t>
  </si>
  <si>
    <t>Pomidory</t>
  </si>
  <si>
    <t>Pieczarki świeże</t>
  </si>
  <si>
    <t>Jabłka</t>
  </si>
  <si>
    <t>Brzoskwinie</t>
  </si>
  <si>
    <t>Pomarańcze</t>
  </si>
  <si>
    <t>Kiwi</t>
  </si>
  <si>
    <t>Mandarynka</t>
  </si>
  <si>
    <t>Nektarynka</t>
  </si>
  <si>
    <t>Winogrono białe</t>
  </si>
  <si>
    <t>Winogrono czerwone</t>
  </si>
  <si>
    <t>Banany</t>
  </si>
  <si>
    <t>Arbuz</t>
  </si>
  <si>
    <t>Cytryny</t>
  </si>
  <si>
    <t>Sałata zielona</t>
  </si>
  <si>
    <t>Śliwki</t>
  </si>
  <si>
    <t>Rzodkiewka</t>
  </si>
  <si>
    <t>Nać pietruszki</t>
  </si>
  <si>
    <t>Szczypiorek</t>
  </si>
  <si>
    <t>Koperek</t>
  </si>
  <si>
    <t>Gruszki</t>
  </si>
  <si>
    <t>Sałata lodowa</t>
  </si>
  <si>
    <t>Truskawki</t>
  </si>
  <si>
    <t>Awokado</t>
  </si>
  <si>
    <t>Pomidory coctajlowy</t>
  </si>
  <si>
    <t>Dynia</t>
  </si>
  <si>
    <t>Mix sałat</t>
  </si>
  <si>
    <t>Limonka</t>
  </si>
  <si>
    <t>Bazylia świeża</t>
  </si>
  <si>
    <t>AMW REWITA Sp. z o.o  ODDZIAŁ REWITA Zakopane
ośrodek Kościelisko ul. Nędzy-Kubińca 101,  34-511 Kościelisko - kuchnia                                                                                                                               ośrodek Przyjaźń ul. Tetmajera 27,  34-500 Zakopane - kuchnia</t>
  </si>
  <si>
    <t xml:space="preserve"> Dostawy sukcesywne nie rzadziej niż 5 razy w tygodniu, w dni robocze</t>
  </si>
  <si>
    <t>07:00 - 15:00</t>
  </si>
  <si>
    <t>Teresa Kotrys - tel. 785 925 567</t>
  </si>
  <si>
    <t>Załącznik nr  14 do SIWZ</t>
  </si>
  <si>
    <t xml:space="preserve">1. Łączna cena netto oferty w wysokości:  ………………... złotych (słownie: ……………………………….) </t>
  </si>
  <si>
    <t xml:space="preserve">2. Łączna cena brutto oferty w wysokości: ………………... złotych (słownie: …………….………………... 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</si>
</sst>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83">
    <xf numFmtId="0" fontId="0" fillId="0" borderId="0" xfId="0"/>
    <xf numFmtId="0" fontId="3" fillId="0" borderId="0" xfId="0" applyFont="1"/>
    <xf numFmtId="0" fontId="3" fillId="0" borderId="4" xfId="2" applyFont="1" applyBorder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2" applyFont="1" applyAlignment="1"/>
    <xf numFmtId="0" fontId="7" fillId="0" borderId="4" xfId="2" applyFont="1" applyBorder="1" applyAlignment="1">
      <alignment horizontal="center"/>
    </xf>
    <xf numFmtId="0" fontId="3" fillId="0" borderId="0" xfId="2" applyFont="1" applyBorder="1"/>
    <xf numFmtId="0" fontId="3" fillId="0" borderId="4" xfId="2" applyFont="1" applyBorder="1" applyAlignment="1">
      <alignment horizontal="center" vertical="center" wrapText="1"/>
    </xf>
    <xf numFmtId="164" fontId="3" fillId="0" borderId="4" xfId="2" applyNumberFormat="1" applyFont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/>
    </xf>
    <xf numFmtId="0" fontId="3" fillId="3" borderId="4" xfId="2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2" fontId="3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4" xfId="0" applyNumberFormat="1" applyFont="1" applyBorder="1"/>
    <xf numFmtId="0" fontId="5" fillId="0" borderId="4" xfId="2" applyFont="1" applyBorder="1" applyAlignment="1"/>
    <xf numFmtId="2" fontId="5" fillId="0" borderId="4" xfId="2" applyNumberFormat="1" applyFont="1" applyBorder="1" applyAlignment="1"/>
    <xf numFmtId="4" fontId="9" fillId="0" borderId="4" xfId="2" applyNumberFormat="1" applyFont="1" applyBorder="1" applyAlignment="1">
      <alignment horizontal="right" wrapText="1"/>
    </xf>
    <xf numFmtId="165" fontId="8" fillId="0" borderId="4" xfId="1" applyNumberFormat="1" applyFont="1" applyBorder="1" applyAlignment="1">
      <alignment horizontal="center" wrapText="1"/>
    </xf>
    <xf numFmtId="4" fontId="9" fillId="0" borderId="4" xfId="1" applyNumberFormat="1" applyFont="1" applyBorder="1" applyAlignment="1">
      <alignment horizontal="right" wrapText="1"/>
    </xf>
    <xf numFmtId="0" fontId="3" fillId="0" borderId="0" xfId="2" applyFont="1" applyAlignment="1">
      <alignment wrapText="1"/>
    </xf>
    <xf numFmtId="0" fontId="3" fillId="0" borderId="0" xfId="2" applyFont="1" applyAlignment="1">
      <alignment horizont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/>
    </xf>
    <xf numFmtId="0" fontId="6" fillId="0" borderId="0" xfId="2" applyFont="1"/>
    <xf numFmtId="2" fontId="6" fillId="0" borderId="0" xfId="2" applyNumberFormat="1" applyFont="1" applyAlignment="1">
      <alignment horizontal="center"/>
    </xf>
    <xf numFmtId="164" fontId="6" fillId="0" borderId="0" xfId="2" applyNumberFormat="1" applyFont="1"/>
    <xf numFmtId="2" fontId="6" fillId="0" borderId="0" xfId="2" applyNumberFormat="1" applyFont="1"/>
    <xf numFmtId="0" fontId="10" fillId="0" borderId="0" xfId="2" applyFont="1"/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/>
    <xf numFmtId="2" fontId="5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41" fontId="11" fillId="0" borderId="6" xfId="0" applyNumberFormat="1" applyFont="1" applyBorder="1" applyAlignment="1">
      <alignment horizontal="right" vertical="center" wrapText="1"/>
    </xf>
    <xf numFmtId="41" fontId="11" fillId="0" borderId="4" xfId="0" applyNumberFormat="1" applyFont="1" applyBorder="1" applyAlignment="1">
      <alignment horizontal="right" vertical="center" wrapText="1"/>
    </xf>
    <xf numFmtId="41" fontId="3" fillId="0" borderId="6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41" fontId="3" fillId="0" borderId="4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0" xfId="2" applyFont="1" applyAlignment="1">
      <alignment wrapText="1"/>
    </xf>
    <xf numFmtId="0" fontId="3" fillId="0" borderId="0" xfId="2" applyFont="1" applyAlignment="1">
      <alignment vertical="top" wrapText="1"/>
    </xf>
    <xf numFmtId="164" fontId="3" fillId="0" borderId="0" xfId="2" applyNumberFormat="1" applyFont="1" applyAlignment="1"/>
    <xf numFmtId="0" fontId="6" fillId="0" borderId="0" xfId="2" applyFont="1" applyAlignment="1"/>
    <xf numFmtId="0" fontId="3" fillId="0" borderId="0" xfId="2" applyFont="1" applyAlignment="1">
      <alignment horizontal="center"/>
    </xf>
    <xf numFmtId="164" fontId="3" fillId="0" borderId="0" xfId="2" applyNumberFormat="1" applyFont="1" applyAlignment="1">
      <alignment wrapText="1"/>
    </xf>
    <xf numFmtId="0" fontId="6" fillId="0" borderId="0" xfId="2" applyFont="1" applyAlignment="1">
      <alignment wrapText="1"/>
    </xf>
    <xf numFmtId="2" fontId="6" fillId="0" borderId="0" xfId="2" applyNumberFormat="1" applyFont="1" applyAlignment="1"/>
    <xf numFmtId="0" fontId="3" fillId="0" borderId="0" xfId="0" applyFont="1" applyAlignment="1"/>
    <xf numFmtId="0" fontId="5" fillId="0" borderId="4" xfId="2" applyFont="1" applyBorder="1" applyAlignment="1">
      <alignment horizontal="center"/>
    </xf>
    <xf numFmtId="0" fontId="5" fillId="0" borderId="4" xfId="2" applyFont="1" applyBorder="1" applyAlignment="1"/>
    <xf numFmtId="0" fontId="6" fillId="0" borderId="4" xfId="2" applyFont="1" applyBorder="1" applyAlignment="1">
      <alignment horizontal="center"/>
    </xf>
    <xf numFmtId="0" fontId="7" fillId="0" borderId="4" xfId="2" applyFont="1" applyBorder="1" applyAlignment="1">
      <alignment horizontal="center"/>
    </xf>
    <xf numFmtId="0" fontId="3" fillId="0" borderId="4" xfId="2" applyFont="1" applyBorder="1" applyAlignment="1">
      <alignment horizontal="center" wrapText="1"/>
    </xf>
    <xf numFmtId="0" fontId="6" fillId="0" borderId="5" xfId="2" applyFont="1" applyBorder="1" applyAlignment="1">
      <alignment horizontal="left" wrapText="1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6" fillId="0" borderId="2" xfId="2" applyFont="1" applyBorder="1" applyAlignment="1"/>
    <xf numFmtId="0" fontId="3" fillId="0" borderId="4" xfId="2" applyFont="1" applyBorder="1" applyAlignment="1">
      <alignment horizontal="left"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wrapText="1"/>
    </xf>
    <xf numFmtId="0" fontId="7" fillId="0" borderId="5" xfId="2" applyFont="1" applyBorder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0" borderId="1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left"/>
    </xf>
  </cellXfs>
  <cellStyles count="4">
    <cellStyle name="Dziesiętny" xfId="1" builtinId="3"/>
    <cellStyle name="Normalny" xfId="0" builtinId="0"/>
    <cellStyle name="Normalny 7" xfId="3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topLeftCell="A65" workbookViewId="0">
      <selection activeCell="A73" sqref="A73:K74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75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"/>
    </row>
    <row r="3" spans="1:12">
      <c r="A3" s="76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1"/>
    </row>
    <row r="4" spans="1:12" ht="42" customHeight="1">
      <c r="A4" s="78" t="s">
        <v>0</v>
      </c>
      <c r="B4" s="79"/>
      <c r="C4" s="80" t="s">
        <v>91</v>
      </c>
      <c r="D4" s="81"/>
      <c r="E4" s="71"/>
      <c r="F4" s="71"/>
      <c r="G4" s="71"/>
      <c r="H4" s="71"/>
      <c r="I4" s="71"/>
      <c r="J4" s="71"/>
      <c r="K4" s="71"/>
      <c r="L4" s="1"/>
    </row>
    <row r="5" spans="1:12">
      <c r="A5" s="82" t="s">
        <v>1</v>
      </c>
      <c r="B5" s="82"/>
      <c r="C5" s="66" t="s">
        <v>92</v>
      </c>
      <c r="D5" s="67"/>
      <c r="E5" s="67"/>
      <c r="F5" s="67"/>
      <c r="G5" s="67"/>
      <c r="H5" s="67"/>
      <c r="I5" s="67"/>
      <c r="J5" s="67"/>
      <c r="K5" s="67"/>
      <c r="L5" s="1"/>
    </row>
    <row r="6" spans="1:12">
      <c r="A6" s="2" t="s">
        <v>2</v>
      </c>
      <c r="B6" s="2"/>
      <c r="C6" s="66" t="s">
        <v>93</v>
      </c>
      <c r="D6" s="67"/>
      <c r="E6" s="67"/>
      <c r="F6" s="67"/>
      <c r="G6" s="67"/>
      <c r="H6" s="67"/>
      <c r="I6" s="67"/>
      <c r="J6" s="67"/>
      <c r="K6" s="67"/>
      <c r="L6" s="1"/>
    </row>
    <row r="7" spans="1:12" ht="34.5" customHeight="1">
      <c r="A7" s="68" t="s">
        <v>3</v>
      </c>
      <c r="B7" s="68"/>
      <c r="C7" s="69" t="s">
        <v>94</v>
      </c>
      <c r="D7" s="70"/>
      <c r="E7" s="71"/>
      <c r="F7" s="67"/>
      <c r="G7" s="67"/>
      <c r="H7" s="67"/>
      <c r="I7" s="67"/>
      <c r="J7" s="67"/>
      <c r="K7" s="67"/>
      <c r="L7" s="1"/>
    </row>
    <row r="8" spans="1:12">
      <c r="A8" s="72" t="s">
        <v>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1"/>
    </row>
    <row r="9" spans="1:12" ht="9" customHeight="1">
      <c r="A9" s="65"/>
      <c r="B9" s="74"/>
      <c r="C9" s="74"/>
      <c r="D9" s="74"/>
      <c r="E9" s="74"/>
      <c r="F9" s="74"/>
      <c r="G9" s="74"/>
      <c r="H9" s="74"/>
      <c r="I9" s="74"/>
      <c r="J9" s="74"/>
      <c r="K9" s="74"/>
      <c r="L9" s="1"/>
    </row>
    <row r="10" spans="1:12" hidden="1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27" customHeight="1">
      <c r="A11" s="63" t="s">
        <v>5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1"/>
    </row>
    <row r="12" spans="1:12" ht="24" customHeight="1">
      <c r="A12" s="63" t="s">
        <v>6</v>
      </c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1"/>
    </row>
    <row r="13" spans="1:12">
      <c r="A13" s="63" t="s">
        <v>7</v>
      </c>
      <c r="B13" s="61"/>
      <c r="C13" s="62"/>
      <c r="D13" s="62"/>
      <c r="E13" s="62"/>
      <c r="F13" s="5"/>
      <c r="G13" s="5"/>
      <c r="H13" s="5"/>
      <c r="I13" s="63" t="s">
        <v>8</v>
      </c>
      <c r="J13" s="61"/>
      <c r="K13" s="5"/>
      <c r="L13" s="1"/>
    </row>
    <row r="14" spans="1:12">
      <c r="A14" s="61" t="s">
        <v>9</v>
      </c>
      <c r="B14" s="61"/>
      <c r="C14" s="62"/>
      <c r="D14" s="62"/>
      <c r="E14" s="62"/>
      <c r="F14" s="5"/>
      <c r="G14" s="5"/>
      <c r="H14" s="5"/>
      <c r="I14" s="63" t="s">
        <v>10</v>
      </c>
      <c r="J14" s="61"/>
      <c r="K14" s="5"/>
      <c r="L14" s="1"/>
    </row>
    <row r="15" spans="1:12">
      <c r="A15" s="61" t="s">
        <v>11</v>
      </c>
      <c r="B15" s="61"/>
      <c r="C15" s="62"/>
      <c r="D15" s="62"/>
      <c r="E15" s="62"/>
      <c r="F15" s="5"/>
      <c r="G15" s="5"/>
      <c r="H15" s="5"/>
      <c r="I15" s="63" t="s">
        <v>12</v>
      </c>
      <c r="J15" s="61"/>
      <c r="K15" s="5"/>
      <c r="L15" s="1"/>
    </row>
    <row r="16" spans="1:12">
      <c r="A16" s="61" t="s">
        <v>13</v>
      </c>
      <c r="B16" s="61"/>
      <c r="C16" s="62"/>
      <c r="D16" s="62"/>
      <c r="E16" s="62"/>
      <c r="F16" s="5"/>
      <c r="G16" s="5"/>
      <c r="H16" s="5"/>
      <c r="I16" s="63" t="s">
        <v>14</v>
      </c>
      <c r="J16" s="61"/>
      <c r="K16" s="5"/>
      <c r="L16" s="1"/>
    </row>
    <row r="17" spans="1:12">
      <c r="A17" s="61" t="s">
        <v>15</v>
      </c>
      <c r="B17" s="61"/>
      <c r="C17" s="62"/>
      <c r="D17" s="62"/>
      <c r="E17" s="62"/>
      <c r="F17" s="5"/>
      <c r="G17" s="5"/>
      <c r="H17" s="5"/>
      <c r="I17" s="63" t="s">
        <v>16</v>
      </c>
      <c r="J17" s="63"/>
      <c r="K17" s="5"/>
      <c r="L17" s="1"/>
    </row>
    <row r="18" spans="1:12" ht="44.25" customHeight="1">
      <c r="A18" s="64" t="s">
        <v>45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1"/>
    </row>
    <row r="21" spans="1:1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8.25" customHeight="1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>
      <c r="A24" s="36">
        <v>1</v>
      </c>
      <c r="B24" s="37" t="s">
        <v>46</v>
      </c>
      <c r="C24" s="38" t="s">
        <v>40</v>
      </c>
      <c r="D24" s="44">
        <v>16000</v>
      </c>
      <c r="E24" s="12"/>
      <c r="F24" s="13"/>
      <c r="G24" s="13">
        <f>E24*F24</f>
        <v>0</v>
      </c>
      <c r="H24" s="13">
        <f>D24*G24</f>
        <v>0</v>
      </c>
      <c r="I24" s="14"/>
      <c r="J24" s="15"/>
      <c r="K24" s="14"/>
      <c r="L24" s="1"/>
    </row>
    <row r="25" spans="1:12">
      <c r="A25" s="36">
        <v>2</v>
      </c>
      <c r="B25" s="37" t="s">
        <v>47</v>
      </c>
      <c r="C25" s="38" t="s">
        <v>40</v>
      </c>
      <c r="D25" s="44">
        <v>900</v>
      </c>
      <c r="E25" s="12"/>
      <c r="F25" s="13"/>
      <c r="G25" s="13">
        <f t="shared" ref="G25:G68" si="0">E25*F25</f>
        <v>0</v>
      </c>
      <c r="H25" s="13">
        <f t="shared" ref="H25:H68" si="1">D25*G25</f>
        <v>0</v>
      </c>
      <c r="I25" s="14"/>
      <c r="J25" s="15"/>
      <c r="K25" s="14"/>
      <c r="L25" s="1"/>
    </row>
    <row r="26" spans="1:12">
      <c r="A26" s="36">
        <v>3</v>
      </c>
      <c r="B26" s="37" t="s">
        <v>48</v>
      </c>
      <c r="C26" s="38" t="s">
        <v>40</v>
      </c>
      <c r="D26" s="44">
        <v>2000</v>
      </c>
      <c r="E26" s="12"/>
      <c r="F26" s="13"/>
      <c r="G26" s="13">
        <f t="shared" si="0"/>
        <v>0</v>
      </c>
      <c r="H26" s="13">
        <f t="shared" si="1"/>
        <v>0</v>
      </c>
      <c r="I26" s="14"/>
      <c r="J26" s="15"/>
      <c r="K26" s="14"/>
      <c r="L26" s="1"/>
    </row>
    <row r="27" spans="1:12">
      <c r="A27" s="36">
        <v>4</v>
      </c>
      <c r="B27" s="37" t="s">
        <v>49</v>
      </c>
      <c r="C27" s="38" t="s">
        <v>40</v>
      </c>
      <c r="D27" s="44">
        <v>500</v>
      </c>
      <c r="E27" s="12"/>
      <c r="F27" s="13"/>
      <c r="G27" s="13">
        <f t="shared" si="0"/>
        <v>0</v>
      </c>
      <c r="H27" s="13">
        <f t="shared" si="1"/>
        <v>0</v>
      </c>
      <c r="I27" s="14"/>
      <c r="J27" s="15"/>
      <c r="K27" s="14"/>
      <c r="L27" s="1"/>
    </row>
    <row r="28" spans="1:12">
      <c r="A28" s="36">
        <v>5</v>
      </c>
      <c r="B28" s="37" t="s">
        <v>50</v>
      </c>
      <c r="C28" s="38" t="s">
        <v>40</v>
      </c>
      <c r="D28" s="44">
        <v>1500</v>
      </c>
      <c r="E28" s="12"/>
      <c r="F28" s="13"/>
      <c r="G28" s="13">
        <f t="shared" si="0"/>
        <v>0</v>
      </c>
      <c r="H28" s="13">
        <f t="shared" si="1"/>
        <v>0</v>
      </c>
      <c r="I28" s="14"/>
      <c r="J28" s="15"/>
      <c r="K28" s="14"/>
      <c r="L28" s="1"/>
    </row>
    <row r="29" spans="1:12">
      <c r="A29" s="36">
        <v>6</v>
      </c>
      <c r="B29" s="37" t="s">
        <v>51</v>
      </c>
      <c r="C29" s="38" t="s">
        <v>40</v>
      </c>
      <c r="D29" s="44">
        <v>18</v>
      </c>
      <c r="E29" s="12"/>
      <c r="F29" s="16"/>
      <c r="G29" s="13">
        <f t="shared" si="0"/>
        <v>0</v>
      </c>
      <c r="H29" s="13">
        <f t="shared" si="1"/>
        <v>0</v>
      </c>
      <c r="I29" s="14"/>
      <c r="J29" s="15"/>
      <c r="K29" s="14"/>
      <c r="L29" s="1"/>
    </row>
    <row r="30" spans="1:12">
      <c r="A30" s="36">
        <v>7</v>
      </c>
      <c r="B30" s="37" t="s">
        <v>52</v>
      </c>
      <c r="C30" s="38" t="s">
        <v>40</v>
      </c>
      <c r="D30" s="44">
        <v>85</v>
      </c>
      <c r="E30" s="12"/>
      <c r="F30" s="16"/>
      <c r="G30" s="13">
        <f t="shared" si="0"/>
        <v>0</v>
      </c>
      <c r="H30" s="13">
        <f t="shared" si="1"/>
        <v>0</v>
      </c>
      <c r="I30" s="14"/>
      <c r="J30" s="15"/>
      <c r="K30" s="14"/>
      <c r="L30" s="1"/>
    </row>
    <row r="31" spans="1:12">
      <c r="A31" s="36">
        <v>8</v>
      </c>
      <c r="B31" s="37" t="s">
        <v>53</v>
      </c>
      <c r="C31" s="38" t="s">
        <v>40</v>
      </c>
      <c r="D31" s="44">
        <v>66</v>
      </c>
      <c r="E31" s="12"/>
      <c r="F31" s="16"/>
      <c r="G31" s="13">
        <f t="shared" si="0"/>
        <v>0</v>
      </c>
      <c r="H31" s="13">
        <f t="shared" si="1"/>
        <v>0</v>
      </c>
      <c r="I31" s="14"/>
      <c r="J31" s="15"/>
      <c r="K31" s="14"/>
      <c r="L31" s="1"/>
    </row>
    <row r="32" spans="1:12">
      <c r="A32" s="36">
        <v>9</v>
      </c>
      <c r="B32" s="37" t="s">
        <v>54</v>
      </c>
      <c r="C32" s="38" t="s">
        <v>40</v>
      </c>
      <c r="D32" s="44">
        <v>530</v>
      </c>
      <c r="E32" s="12"/>
      <c r="F32" s="16"/>
      <c r="G32" s="13">
        <f t="shared" si="0"/>
        <v>0</v>
      </c>
      <c r="H32" s="13">
        <f t="shared" si="1"/>
        <v>0</v>
      </c>
      <c r="I32" s="14"/>
      <c r="J32" s="15"/>
      <c r="K32" s="14"/>
      <c r="L32" s="1"/>
    </row>
    <row r="33" spans="1:12">
      <c r="A33" s="36">
        <v>10</v>
      </c>
      <c r="B33" s="37" t="s">
        <v>55</v>
      </c>
      <c r="C33" s="38" t="s">
        <v>40</v>
      </c>
      <c r="D33" s="44">
        <v>370</v>
      </c>
      <c r="E33" s="12"/>
      <c r="F33" s="16"/>
      <c r="G33" s="13">
        <f t="shared" si="0"/>
        <v>0</v>
      </c>
      <c r="H33" s="13">
        <f t="shared" si="1"/>
        <v>0</v>
      </c>
      <c r="I33" s="14"/>
      <c r="J33" s="15"/>
      <c r="K33" s="14"/>
      <c r="L33" s="1"/>
    </row>
    <row r="34" spans="1:12">
      <c r="A34" s="36">
        <v>11</v>
      </c>
      <c r="B34" s="37" t="s">
        <v>56</v>
      </c>
      <c r="C34" s="38" t="s">
        <v>40</v>
      </c>
      <c r="D34" s="44">
        <v>1800</v>
      </c>
      <c r="E34" s="12"/>
      <c r="F34" s="16"/>
      <c r="G34" s="13">
        <f t="shared" si="0"/>
        <v>0</v>
      </c>
      <c r="H34" s="13">
        <f t="shared" si="1"/>
        <v>0</v>
      </c>
      <c r="I34" s="14"/>
      <c r="J34" s="15"/>
      <c r="K34" s="14"/>
      <c r="L34" s="1"/>
    </row>
    <row r="35" spans="1:12">
      <c r="A35" s="36">
        <v>12</v>
      </c>
      <c r="B35" s="37" t="s">
        <v>57</v>
      </c>
      <c r="C35" s="38" t="s">
        <v>40</v>
      </c>
      <c r="D35" s="44">
        <v>500</v>
      </c>
      <c r="E35" s="12"/>
      <c r="F35" s="16"/>
      <c r="G35" s="13">
        <f t="shared" si="0"/>
        <v>0</v>
      </c>
      <c r="H35" s="13">
        <f t="shared" si="1"/>
        <v>0</v>
      </c>
      <c r="I35" s="14"/>
      <c r="J35" s="15"/>
      <c r="K35" s="14"/>
      <c r="L35" s="1"/>
    </row>
    <row r="36" spans="1:12">
      <c r="A36" s="36">
        <v>13</v>
      </c>
      <c r="B36" s="37" t="s">
        <v>58</v>
      </c>
      <c r="C36" s="38" t="s">
        <v>40</v>
      </c>
      <c r="D36" s="44">
        <v>20</v>
      </c>
      <c r="E36" s="12"/>
      <c r="F36" s="16"/>
      <c r="G36" s="13">
        <f t="shared" si="0"/>
        <v>0</v>
      </c>
      <c r="H36" s="13">
        <f t="shared" si="1"/>
        <v>0</v>
      </c>
      <c r="I36" s="14"/>
      <c r="J36" s="15"/>
      <c r="K36" s="14"/>
      <c r="L36" s="1"/>
    </row>
    <row r="37" spans="1:12">
      <c r="A37" s="36">
        <v>14</v>
      </c>
      <c r="B37" s="37" t="s">
        <v>59</v>
      </c>
      <c r="C37" s="38" t="s">
        <v>40</v>
      </c>
      <c r="D37" s="45">
        <v>230</v>
      </c>
      <c r="E37" s="12"/>
      <c r="F37" s="16"/>
      <c r="G37" s="13">
        <f t="shared" si="0"/>
        <v>0</v>
      </c>
      <c r="H37" s="13">
        <f t="shared" si="1"/>
        <v>0</v>
      </c>
      <c r="I37" s="14"/>
      <c r="J37" s="15"/>
      <c r="K37" s="14"/>
      <c r="L37" s="1"/>
    </row>
    <row r="38" spans="1:12">
      <c r="A38" s="36">
        <v>15</v>
      </c>
      <c r="B38" s="37" t="s">
        <v>60</v>
      </c>
      <c r="C38" s="38" t="s">
        <v>40</v>
      </c>
      <c r="D38" s="44">
        <v>600</v>
      </c>
      <c r="E38" s="12"/>
      <c r="F38" s="16"/>
      <c r="G38" s="13">
        <f t="shared" si="0"/>
        <v>0</v>
      </c>
      <c r="H38" s="13">
        <f t="shared" si="1"/>
        <v>0</v>
      </c>
      <c r="I38" s="14"/>
      <c r="J38" s="15"/>
      <c r="K38" s="14"/>
      <c r="L38" s="1"/>
    </row>
    <row r="39" spans="1:12">
      <c r="A39" s="36">
        <v>16</v>
      </c>
      <c r="B39" s="37" t="s">
        <v>61</v>
      </c>
      <c r="C39" s="38" t="s">
        <v>40</v>
      </c>
      <c r="D39" s="44">
        <v>600</v>
      </c>
      <c r="E39" s="12"/>
      <c r="F39" s="16"/>
      <c r="G39" s="13">
        <f t="shared" si="0"/>
        <v>0</v>
      </c>
      <c r="H39" s="13">
        <f t="shared" si="1"/>
        <v>0</v>
      </c>
      <c r="I39" s="14"/>
      <c r="J39" s="15"/>
      <c r="K39" s="14"/>
      <c r="L39" s="1"/>
    </row>
    <row r="40" spans="1:12">
      <c r="A40" s="36">
        <v>17</v>
      </c>
      <c r="B40" s="37" t="s">
        <v>62</v>
      </c>
      <c r="C40" s="38" t="s">
        <v>40</v>
      </c>
      <c r="D40" s="44">
        <v>1050</v>
      </c>
      <c r="E40" s="12"/>
      <c r="F40" s="16"/>
      <c r="G40" s="13">
        <f t="shared" si="0"/>
        <v>0</v>
      </c>
      <c r="H40" s="13">
        <f t="shared" si="1"/>
        <v>0</v>
      </c>
      <c r="I40" s="14"/>
      <c r="J40" s="15"/>
      <c r="K40" s="14"/>
      <c r="L40" s="1"/>
    </row>
    <row r="41" spans="1:12">
      <c r="A41" s="36">
        <v>18</v>
      </c>
      <c r="B41" s="37" t="s">
        <v>63</v>
      </c>
      <c r="C41" s="38" t="s">
        <v>40</v>
      </c>
      <c r="D41" s="44">
        <v>3400</v>
      </c>
      <c r="E41" s="12"/>
      <c r="F41" s="16"/>
      <c r="G41" s="13">
        <f t="shared" si="0"/>
        <v>0</v>
      </c>
      <c r="H41" s="13">
        <f t="shared" si="1"/>
        <v>0</v>
      </c>
      <c r="I41" s="14"/>
      <c r="J41" s="15"/>
      <c r="K41" s="14"/>
      <c r="L41" s="1"/>
    </row>
    <row r="42" spans="1:12">
      <c r="A42" s="36">
        <v>19</v>
      </c>
      <c r="B42" s="37" t="s">
        <v>64</v>
      </c>
      <c r="C42" s="39" t="s">
        <v>40</v>
      </c>
      <c r="D42" s="44">
        <v>710</v>
      </c>
      <c r="E42" s="12"/>
      <c r="F42" s="16"/>
      <c r="G42" s="13">
        <f t="shared" si="0"/>
        <v>0</v>
      </c>
      <c r="H42" s="13">
        <f t="shared" si="1"/>
        <v>0</v>
      </c>
      <c r="I42" s="14"/>
      <c r="J42" s="15"/>
      <c r="K42" s="14"/>
      <c r="L42" s="1"/>
    </row>
    <row r="43" spans="1:12">
      <c r="A43" s="36">
        <v>20</v>
      </c>
      <c r="B43" s="37" t="s">
        <v>65</v>
      </c>
      <c r="C43" s="38" t="s">
        <v>40</v>
      </c>
      <c r="D43" s="45">
        <v>2800</v>
      </c>
      <c r="E43" s="12"/>
      <c r="F43" s="16"/>
      <c r="G43" s="13">
        <f t="shared" si="0"/>
        <v>0</v>
      </c>
      <c r="H43" s="13">
        <f t="shared" si="1"/>
        <v>0</v>
      </c>
      <c r="I43" s="14"/>
      <c r="J43" s="15"/>
      <c r="K43" s="14"/>
      <c r="L43" s="1"/>
    </row>
    <row r="44" spans="1:12">
      <c r="A44" s="36">
        <v>21</v>
      </c>
      <c r="B44" s="37" t="s">
        <v>66</v>
      </c>
      <c r="C44" s="39" t="s">
        <v>40</v>
      </c>
      <c r="D44" s="44">
        <v>450</v>
      </c>
      <c r="E44" s="12"/>
      <c r="F44" s="16"/>
      <c r="G44" s="13">
        <f t="shared" si="0"/>
        <v>0</v>
      </c>
      <c r="H44" s="13">
        <f t="shared" si="1"/>
        <v>0</v>
      </c>
      <c r="I44" s="14"/>
      <c r="J44" s="15"/>
      <c r="K44" s="14"/>
      <c r="L44" s="1"/>
    </row>
    <row r="45" spans="1:12">
      <c r="A45" s="36">
        <v>22</v>
      </c>
      <c r="B45" s="37" t="s">
        <v>67</v>
      </c>
      <c r="C45" s="38" t="s">
        <v>40</v>
      </c>
      <c r="D45" s="44">
        <v>270</v>
      </c>
      <c r="E45" s="12"/>
      <c r="F45" s="16"/>
      <c r="G45" s="13">
        <f t="shared" si="0"/>
        <v>0</v>
      </c>
      <c r="H45" s="13">
        <f t="shared" si="1"/>
        <v>0</v>
      </c>
      <c r="I45" s="14"/>
      <c r="J45" s="15"/>
      <c r="K45" s="14"/>
      <c r="L45" s="1"/>
    </row>
    <row r="46" spans="1:12">
      <c r="A46" s="36">
        <v>23</v>
      </c>
      <c r="B46" s="37" t="s">
        <v>68</v>
      </c>
      <c r="C46" s="39" t="s">
        <v>40</v>
      </c>
      <c r="D46" s="40">
        <v>45</v>
      </c>
      <c r="E46" s="12"/>
      <c r="F46" s="16"/>
      <c r="G46" s="13">
        <f t="shared" si="0"/>
        <v>0</v>
      </c>
      <c r="H46" s="13">
        <f t="shared" si="1"/>
        <v>0</v>
      </c>
      <c r="I46" s="14"/>
      <c r="J46" s="15"/>
      <c r="K46" s="14"/>
      <c r="L46" s="1"/>
    </row>
    <row r="47" spans="1:12">
      <c r="A47" s="36">
        <v>24</v>
      </c>
      <c r="B47" s="37" t="s">
        <v>69</v>
      </c>
      <c r="C47" s="39" t="s">
        <v>40</v>
      </c>
      <c r="D47" s="40">
        <v>220</v>
      </c>
      <c r="E47" s="12"/>
      <c r="F47" s="16"/>
      <c r="G47" s="13">
        <f t="shared" si="0"/>
        <v>0</v>
      </c>
      <c r="H47" s="13">
        <f t="shared" si="1"/>
        <v>0</v>
      </c>
      <c r="I47" s="14"/>
      <c r="J47" s="15"/>
      <c r="K47" s="14"/>
      <c r="L47" s="1"/>
    </row>
    <row r="48" spans="1:12">
      <c r="A48" s="36">
        <v>25</v>
      </c>
      <c r="B48" s="37" t="s">
        <v>70</v>
      </c>
      <c r="C48" s="39" t="s">
        <v>40</v>
      </c>
      <c r="D48" s="44">
        <v>420</v>
      </c>
      <c r="E48" s="12"/>
      <c r="F48" s="16"/>
      <c r="G48" s="13">
        <f t="shared" si="0"/>
        <v>0</v>
      </c>
      <c r="H48" s="13">
        <f t="shared" si="1"/>
        <v>0</v>
      </c>
      <c r="I48" s="14"/>
      <c r="J48" s="15"/>
      <c r="K48" s="14"/>
      <c r="L48" s="1"/>
    </row>
    <row r="49" spans="1:12">
      <c r="A49" s="36">
        <v>26</v>
      </c>
      <c r="B49" s="37" t="s">
        <v>71</v>
      </c>
      <c r="C49" s="39" t="s">
        <v>40</v>
      </c>
      <c r="D49" s="41">
        <v>150</v>
      </c>
      <c r="E49" s="12"/>
      <c r="F49" s="16"/>
      <c r="G49" s="13">
        <f t="shared" si="0"/>
        <v>0</v>
      </c>
      <c r="H49" s="13">
        <f t="shared" si="1"/>
        <v>0</v>
      </c>
      <c r="I49" s="14"/>
      <c r="J49" s="15"/>
      <c r="K49" s="14"/>
      <c r="L49" s="1"/>
    </row>
    <row r="50" spans="1:12">
      <c r="A50" s="36">
        <v>27</v>
      </c>
      <c r="B50" s="37" t="s">
        <v>72</v>
      </c>
      <c r="C50" s="39" t="s">
        <v>40</v>
      </c>
      <c r="D50" s="46">
        <v>150</v>
      </c>
      <c r="E50" s="12"/>
      <c r="F50" s="16"/>
      <c r="G50" s="13">
        <f t="shared" si="0"/>
        <v>0</v>
      </c>
      <c r="H50" s="13">
        <f t="shared" si="1"/>
        <v>0</v>
      </c>
      <c r="I50" s="14"/>
      <c r="J50" s="15"/>
      <c r="K50" s="14"/>
      <c r="L50" s="1"/>
    </row>
    <row r="51" spans="1:12">
      <c r="A51" s="36">
        <v>28</v>
      </c>
      <c r="B51" s="37" t="s">
        <v>73</v>
      </c>
      <c r="C51" s="39" t="s">
        <v>40</v>
      </c>
      <c r="D51" s="40">
        <v>700</v>
      </c>
      <c r="E51" s="12"/>
      <c r="F51" s="16"/>
      <c r="G51" s="13">
        <f t="shared" si="0"/>
        <v>0</v>
      </c>
      <c r="H51" s="13">
        <f t="shared" si="1"/>
        <v>0</v>
      </c>
      <c r="I51" s="14"/>
      <c r="J51" s="15"/>
      <c r="K51" s="14"/>
      <c r="L51" s="1"/>
    </row>
    <row r="52" spans="1:12">
      <c r="A52" s="36">
        <v>29</v>
      </c>
      <c r="B52" s="37" t="s">
        <v>74</v>
      </c>
      <c r="C52" s="39" t="s">
        <v>40</v>
      </c>
      <c r="D52" s="44">
        <v>490</v>
      </c>
      <c r="E52" s="12"/>
      <c r="F52" s="16"/>
      <c r="G52" s="13">
        <f t="shared" si="0"/>
        <v>0</v>
      </c>
      <c r="H52" s="13">
        <f t="shared" si="1"/>
        <v>0</v>
      </c>
      <c r="I52" s="14"/>
      <c r="J52" s="15"/>
      <c r="K52" s="14"/>
      <c r="L52" s="1"/>
    </row>
    <row r="53" spans="1:12">
      <c r="A53" s="36">
        <v>30</v>
      </c>
      <c r="B53" s="37" t="s">
        <v>75</v>
      </c>
      <c r="C53" s="39" t="s">
        <v>40</v>
      </c>
      <c r="D53" s="44">
        <v>1160</v>
      </c>
      <c r="E53" s="12"/>
      <c r="F53" s="16"/>
      <c r="G53" s="13">
        <f t="shared" si="0"/>
        <v>0</v>
      </c>
      <c r="H53" s="13">
        <f t="shared" si="1"/>
        <v>0</v>
      </c>
      <c r="I53" s="14"/>
      <c r="J53" s="15"/>
      <c r="K53" s="14"/>
      <c r="L53" s="1"/>
    </row>
    <row r="54" spans="1:12">
      <c r="A54" s="36">
        <v>31</v>
      </c>
      <c r="B54" s="37" t="s">
        <v>76</v>
      </c>
      <c r="C54" s="39" t="s">
        <v>40</v>
      </c>
      <c r="D54" s="44">
        <v>690</v>
      </c>
      <c r="E54" s="12"/>
      <c r="F54" s="16"/>
      <c r="G54" s="13">
        <f t="shared" si="0"/>
        <v>0</v>
      </c>
      <c r="H54" s="13">
        <f t="shared" si="1"/>
        <v>0</v>
      </c>
      <c r="I54" s="14"/>
      <c r="J54" s="15"/>
      <c r="K54" s="14"/>
      <c r="L54" s="1"/>
    </row>
    <row r="55" spans="1:12">
      <c r="A55" s="36">
        <v>32</v>
      </c>
      <c r="B55" s="37" t="s">
        <v>77</v>
      </c>
      <c r="C55" s="39" t="s">
        <v>40</v>
      </c>
      <c r="D55" s="47">
        <v>60</v>
      </c>
      <c r="E55" s="12"/>
      <c r="F55" s="16"/>
      <c r="G55" s="13">
        <f t="shared" si="0"/>
        <v>0</v>
      </c>
      <c r="H55" s="13">
        <f t="shared" si="1"/>
        <v>0</v>
      </c>
      <c r="I55" s="14"/>
      <c r="J55" s="15"/>
      <c r="K55" s="14"/>
      <c r="L55" s="1"/>
    </row>
    <row r="56" spans="1:12">
      <c r="A56" s="36">
        <v>33</v>
      </c>
      <c r="B56" s="42" t="s">
        <v>78</v>
      </c>
      <c r="C56" s="38" t="s">
        <v>40</v>
      </c>
      <c r="D56" s="44">
        <v>130</v>
      </c>
      <c r="E56" s="12"/>
      <c r="F56" s="16"/>
      <c r="G56" s="13">
        <f t="shared" si="0"/>
        <v>0</v>
      </c>
      <c r="H56" s="13">
        <f t="shared" si="1"/>
        <v>0</v>
      </c>
      <c r="I56" s="14"/>
      <c r="J56" s="15"/>
      <c r="K56" s="14"/>
      <c r="L56" s="1"/>
    </row>
    <row r="57" spans="1:12">
      <c r="A57" s="36">
        <v>34</v>
      </c>
      <c r="B57" s="42" t="s">
        <v>79</v>
      </c>
      <c r="C57" s="38" t="s">
        <v>40</v>
      </c>
      <c r="D57" s="46">
        <v>80</v>
      </c>
      <c r="E57" s="12"/>
      <c r="F57" s="16"/>
      <c r="G57" s="13">
        <f t="shared" si="0"/>
        <v>0</v>
      </c>
      <c r="H57" s="13">
        <f t="shared" si="1"/>
        <v>0</v>
      </c>
      <c r="I57" s="14"/>
      <c r="J57" s="15"/>
      <c r="K57" s="14"/>
      <c r="L57" s="1"/>
    </row>
    <row r="58" spans="1:12">
      <c r="A58" s="36">
        <v>35</v>
      </c>
      <c r="B58" s="42" t="s">
        <v>80</v>
      </c>
      <c r="C58" s="38" t="s">
        <v>40</v>
      </c>
      <c r="D58" s="44">
        <v>60</v>
      </c>
      <c r="E58" s="12"/>
      <c r="F58" s="16"/>
      <c r="G58" s="13">
        <f t="shared" si="0"/>
        <v>0</v>
      </c>
      <c r="H58" s="13">
        <f t="shared" si="1"/>
        <v>0</v>
      </c>
      <c r="I58" s="14"/>
      <c r="J58" s="15"/>
      <c r="K58" s="14"/>
      <c r="L58" s="1"/>
    </row>
    <row r="59" spans="1:12">
      <c r="A59" s="36">
        <v>36</v>
      </c>
      <c r="B59" s="37" t="s">
        <v>81</v>
      </c>
      <c r="C59" s="39" t="s">
        <v>40</v>
      </c>
      <c r="D59" s="44">
        <v>85</v>
      </c>
      <c r="E59" s="12"/>
      <c r="F59" s="16"/>
      <c r="G59" s="13">
        <f t="shared" si="0"/>
        <v>0</v>
      </c>
      <c r="H59" s="13">
        <f t="shared" si="1"/>
        <v>0</v>
      </c>
      <c r="I59" s="14"/>
      <c r="J59" s="15"/>
      <c r="K59" s="14"/>
      <c r="L59" s="1"/>
    </row>
    <row r="60" spans="1:12">
      <c r="A60" s="36">
        <v>37</v>
      </c>
      <c r="B60" s="43" t="s">
        <v>82</v>
      </c>
      <c r="C60" s="38" t="s">
        <v>40</v>
      </c>
      <c r="D60" s="45">
        <v>30</v>
      </c>
      <c r="E60" s="12"/>
      <c r="F60" s="16"/>
      <c r="G60" s="13">
        <f t="shared" si="0"/>
        <v>0</v>
      </c>
      <c r="H60" s="13">
        <f t="shared" si="1"/>
        <v>0</v>
      </c>
      <c r="I60" s="14"/>
      <c r="J60" s="15"/>
      <c r="K60" s="14"/>
      <c r="L60" s="1"/>
    </row>
    <row r="61" spans="1:12">
      <c r="A61" s="36">
        <v>38</v>
      </c>
      <c r="B61" s="42" t="s">
        <v>83</v>
      </c>
      <c r="C61" s="38" t="s">
        <v>40</v>
      </c>
      <c r="D61" s="45">
        <v>350</v>
      </c>
      <c r="E61" s="12"/>
      <c r="F61" s="16"/>
      <c r="G61" s="13">
        <f t="shared" si="0"/>
        <v>0</v>
      </c>
      <c r="H61" s="13">
        <f t="shared" si="1"/>
        <v>0</v>
      </c>
      <c r="I61" s="14"/>
      <c r="J61" s="15"/>
      <c r="K61" s="14"/>
      <c r="L61" s="1"/>
    </row>
    <row r="62" spans="1:12">
      <c r="A62" s="36">
        <v>39</v>
      </c>
      <c r="B62" s="42" t="s">
        <v>84</v>
      </c>
      <c r="C62" s="38" t="s">
        <v>40</v>
      </c>
      <c r="D62" s="48">
        <v>30</v>
      </c>
      <c r="E62" s="12"/>
      <c r="F62" s="16"/>
      <c r="G62" s="13">
        <f t="shared" si="0"/>
        <v>0</v>
      </c>
      <c r="H62" s="13">
        <f t="shared" si="1"/>
        <v>0</v>
      </c>
      <c r="I62" s="14"/>
      <c r="J62" s="15"/>
      <c r="K62" s="14"/>
      <c r="L62" s="1"/>
    </row>
    <row r="63" spans="1:12">
      <c r="A63" s="36">
        <v>40</v>
      </c>
      <c r="B63" s="42" t="s">
        <v>85</v>
      </c>
      <c r="C63" s="11" t="s">
        <v>40</v>
      </c>
      <c r="D63" s="45">
        <v>20</v>
      </c>
      <c r="E63" s="12"/>
      <c r="F63" s="16"/>
      <c r="G63" s="13">
        <f t="shared" si="0"/>
        <v>0</v>
      </c>
      <c r="H63" s="13">
        <f t="shared" si="1"/>
        <v>0</v>
      </c>
      <c r="I63" s="14"/>
      <c r="J63" s="15"/>
      <c r="K63" s="14"/>
      <c r="L63" s="1"/>
    </row>
    <row r="64" spans="1:12">
      <c r="A64" s="36">
        <v>41</v>
      </c>
      <c r="B64" s="42" t="s">
        <v>86</v>
      </c>
      <c r="C64" s="11" t="s">
        <v>40</v>
      </c>
      <c r="D64" s="45">
        <v>30</v>
      </c>
      <c r="E64" s="12"/>
      <c r="F64" s="16"/>
      <c r="G64" s="13">
        <f t="shared" si="0"/>
        <v>0</v>
      </c>
      <c r="H64" s="13">
        <f t="shared" si="1"/>
        <v>0</v>
      </c>
      <c r="I64" s="14"/>
      <c r="J64" s="15"/>
      <c r="K64" s="14"/>
      <c r="L64" s="1"/>
    </row>
    <row r="65" spans="1:12">
      <c r="A65" s="36">
        <v>42</v>
      </c>
      <c r="B65" s="42" t="s">
        <v>87</v>
      </c>
      <c r="C65" s="11" t="s">
        <v>40</v>
      </c>
      <c r="D65" s="48">
        <v>90</v>
      </c>
      <c r="E65" s="12"/>
      <c r="F65" s="16"/>
      <c r="G65" s="13">
        <f t="shared" si="0"/>
        <v>0</v>
      </c>
      <c r="H65" s="13">
        <f t="shared" si="1"/>
        <v>0</v>
      </c>
      <c r="I65" s="14"/>
      <c r="J65" s="15"/>
      <c r="K65" s="14"/>
      <c r="L65" s="1"/>
    </row>
    <row r="66" spans="1:12">
      <c r="A66" s="36">
        <v>43</v>
      </c>
      <c r="B66" s="42" t="s">
        <v>88</v>
      </c>
      <c r="C66" s="11" t="s">
        <v>40</v>
      </c>
      <c r="D66" s="48">
        <v>80</v>
      </c>
      <c r="E66" s="12"/>
      <c r="F66" s="16"/>
      <c r="G66" s="13">
        <f t="shared" si="0"/>
        <v>0</v>
      </c>
      <c r="H66" s="13">
        <f t="shared" si="1"/>
        <v>0</v>
      </c>
      <c r="I66" s="14"/>
      <c r="J66" s="15"/>
      <c r="K66" s="14"/>
      <c r="L66" s="1"/>
    </row>
    <row r="67" spans="1:12">
      <c r="A67" s="36">
        <v>44</v>
      </c>
      <c r="B67" s="42" t="s">
        <v>89</v>
      </c>
      <c r="C67" s="11" t="s">
        <v>40</v>
      </c>
      <c r="D67" s="48">
        <v>20</v>
      </c>
      <c r="E67" s="12"/>
      <c r="F67" s="16"/>
      <c r="G67" s="13">
        <f t="shared" si="0"/>
        <v>0</v>
      </c>
      <c r="H67" s="13">
        <f t="shared" si="1"/>
        <v>0</v>
      </c>
      <c r="I67" s="14"/>
      <c r="J67" s="15"/>
      <c r="K67" s="14"/>
      <c r="L67" s="1"/>
    </row>
    <row r="68" spans="1:12">
      <c r="A68" s="36">
        <v>45</v>
      </c>
      <c r="B68" s="42" t="s">
        <v>90</v>
      </c>
      <c r="C68" s="11" t="s">
        <v>40</v>
      </c>
      <c r="D68" s="48">
        <v>5</v>
      </c>
      <c r="E68" s="12"/>
      <c r="F68" s="16"/>
      <c r="G68" s="13">
        <f t="shared" si="0"/>
        <v>0</v>
      </c>
      <c r="H68" s="13">
        <f t="shared" si="1"/>
        <v>0</v>
      </c>
      <c r="I68" s="14"/>
      <c r="J68" s="15"/>
      <c r="K68" s="14"/>
      <c r="L68" s="1"/>
    </row>
    <row r="69" spans="1:12">
      <c r="A69" s="59" t="s">
        <v>41</v>
      </c>
      <c r="B69" s="60"/>
      <c r="C69" s="60"/>
      <c r="D69" s="60"/>
      <c r="E69" s="60"/>
      <c r="F69" s="17"/>
      <c r="G69" s="17"/>
      <c r="H69" s="18">
        <f>SUM(H24:H68)</f>
        <v>0</v>
      </c>
      <c r="I69" s="19"/>
      <c r="J69" s="20"/>
      <c r="K69" s="21"/>
      <c r="L69" s="1"/>
    </row>
    <row r="70" spans="1:12">
      <c r="A70" s="50" t="s">
        <v>96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1"/>
    </row>
    <row r="71" spans="1:1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1"/>
    </row>
    <row r="72" spans="1:1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1"/>
    </row>
    <row r="73" spans="1:12">
      <c r="A73" s="51" t="s">
        <v>97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1"/>
    </row>
    <row r="74" spans="1:1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1"/>
    </row>
    <row r="75" spans="1:12">
      <c r="A75" s="52" t="s">
        <v>42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1"/>
    </row>
    <row r="76" spans="1:12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1"/>
    </row>
    <row r="77" spans="1:12">
      <c r="A77" s="23"/>
      <c r="B77" s="4"/>
      <c r="C77" s="4"/>
      <c r="D77" s="1"/>
      <c r="E77" s="54" t="s">
        <v>43</v>
      </c>
      <c r="F77" s="54"/>
      <c r="G77" s="54"/>
      <c r="H77" s="54"/>
      <c r="I77" s="54"/>
      <c r="J77" s="54"/>
      <c r="K77" s="54"/>
      <c r="L77" s="1"/>
    </row>
    <row r="78" spans="1:1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1"/>
    </row>
    <row r="79" spans="1:12">
      <c r="A79" s="55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1"/>
    </row>
    <row r="80" spans="1:1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1"/>
    </row>
    <row r="81" spans="1:12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1"/>
    </row>
    <row r="82" spans="1:1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1"/>
    </row>
    <row r="83" spans="1:12">
      <c r="A83" s="25"/>
      <c r="B83" s="26"/>
      <c r="C83" s="26"/>
      <c r="D83" s="25"/>
      <c r="E83" s="25"/>
      <c r="F83" s="27"/>
      <c r="G83" s="27"/>
      <c r="H83" s="27"/>
      <c r="I83" s="28"/>
      <c r="J83" s="28"/>
      <c r="K83" s="28"/>
      <c r="L83" s="1"/>
    </row>
    <row r="84" spans="1:12">
      <c r="A84" s="25"/>
      <c r="B84" s="55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>
      <c r="A85" s="25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>
      <c r="A86" s="25"/>
      <c r="B86" s="26"/>
      <c r="C86" s="26"/>
      <c r="D86" s="25"/>
      <c r="E86" s="25"/>
      <c r="F86" s="27"/>
      <c r="G86" s="27"/>
      <c r="H86" s="27"/>
      <c r="I86" s="28"/>
      <c r="J86" s="28"/>
      <c r="K86" s="28"/>
      <c r="L86" s="1"/>
    </row>
    <row r="87" spans="1:12">
      <c r="A87" s="25"/>
      <c r="B87" s="26"/>
      <c r="C87" s="26"/>
      <c r="D87" s="25"/>
      <c r="E87" s="25"/>
      <c r="F87" s="27"/>
      <c r="G87" s="27"/>
      <c r="H87" s="27"/>
      <c r="I87" s="28"/>
      <c r="J87" s="28"/>
      <c r="K87" s="28"/>
      <c r="L87" s="1"/>
    </row>
    <row r="88" spans="1:12">
      <c r="A88" s="25"/>
      <c r="B88" s="26"/>
      <c r="C88" s="26"/>
      <c r="D88" s="25"/>
      <c r="E88" s="25"/>
      <c r="F88" s="27"/>
      <c r="G88" s="27"/>
      <c r="H88" s="27"/>
      <c r="I88" s="28"/>
      <c r="J88" s="28"/>
      <c r="K88" s="28"/>
      <c r="L88" s="1"/>
    </row>
    <row r="89" spans="1:12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1"/>
    </row>
    <row r="90" spans="1:1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1"/>
    </row>
    <row r="91" spans="1:12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1"/>
    </row>
    <row r="92" spans="1:1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1"/>
    </row>
    <row r="93" spans="1:12">
      <c r="A93" s="55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1"/>
    </row>
    <row r="94" spans="1:1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1"/>
    </row>
    <row r="95" spans="1:12">
      <c r="A95" s="26"/>
      <c r="B95" s="26"/>
      <c r="C95" s="26"/>
      <c r="D95" s="26"/>
      <c r="E95" s="26"/>
      <c r="F95" s="29"/>
      <c r="G95" s="29"/>
      <c r="H95" s="29"/>
      <c r="I95" s="26"/>
      <c r="J95" s="26"/>
      <c r="K95" s="26"/>
      <c r="L95" s="1"/>
    </row>
    <row r="96" spans="1:12">
      <c r="A96" s="26"/>
      <c r="B96" s="26"/>
      <c r="C96" s="26"/>
      <c r="D96" s="26"/>
      <c r="E96" s="26"/>
      <c r="F96" s="29"/>
      <c r="G96" s="29"/>
      <c r="H96" s="29"/>
      <c r="I96" s="26"/>
      <c r="J96" s="26"/>
      <c r="K96" s="26"/>
      <c r="L96" s="1"/>
    </row>
    <row r="97" spans="1:12">
      <c r="A97" s="26"/>
      <c r="B97" s="26"/>
      <c r="C97" s="26"/>
      <c r="D97" s="26"/>
      <c r="E97" s="26"/>
      <c r="F97" s="29"/>
      <c r="G97" s="29"/>
      <c r="H97" s="29"/>
      <c r="I97" s="26"/>
      <c r="J97" s="26"/>
      <c r="K97" s="26"/>
      <c r="L97" s="1"/>
    </row>
    <row r="98" spans="1:12">
      <c r="A98" s="26"/>
      <c r="B98" s="30"/>
      <c r="C98" s="26"/>
      <c r="D98" s="25"/>
      <c r="E98" s="25"/>
      <c r="F98" s="27"/>
      <c r="G98" s="27"/>
      <c r="H98" s="27"/>
      <c r="I98" s="28"/>
      <c r="J98" s="28"/>
      <c r="K98" s="28"/>
      <c r="L98" s="1"/>
    </row>
    <row r="99" spans="1:12">
      <c r="A99" s="31"/>
      <c r="B99" s="32"/>
      <c r="C99" s="32"/>
      <c r="D99" s="32"/>
      <c r="E99" s="32"/>
      <c r="F99" s="32"/>
      <c r="G99" s="32"/>
      <c r="H99" s="32"/>
      <c r="I99" s="33"/>
      <c r="J99" s="34"/>
      <c r="K99" s="33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57"/>
      <c r="G103" s="57"/>
      <c r="H103" s="57"/>
      <c r="I103" s="58"/>
      <c r="J103" s="58"/>
      <c r="K103" s="58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49"/>
      <c r="J104" s="49"/>
      <c r="K104" s="49"/>
      <c r="L104" s="1"/>
    </row>
    <row r="106" spans="1:12">
      <c r="F106" s="35"/>
      <c r="G106" s="35"/>
      <c r="H106" s="35"/>
    </row>
    <row r="107" spans="1:12">
      <c r="F107" s="35"/>
      <c r="G107" s="35"/>
      <c r="H107" s="35"/>
    </row>
  </sheetData>
  <mergeCells count="45">
    <mergeCell ref="A2:K2"/>
    <mergeCell ref="A3:K3"/>
    <mergeCell ref="A4:B4"/>
    <mergeCell ref="C4:K4"/>
    <mergeCell ref="A5:B5"/>
    <mergeCell ref="C5:K5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69:E69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I104:K104"/>
    <mergeCell ref="A70:K71"/>
    <mergeCell ref="A73:K74"/>
    <mergeCell ref="A75:K76"/>
    <mergeCell ref="E77:K77"/>
    <mergeCell ref="A79:K80"/>
    <mergeCell ref="A81:K82"/>
    <mergeCell ref="B84:L85"/>
    <mergeCell ref="A89:K90"/>
    <mergeCell ref="A91:K92"/>
    <mergeCell ref="A93:K94"/>
    <mergeCell ref="F103:K10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2018-01-10T13:38:21Z</dcterms:modified>
</cp:coreProperties>
</file>