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6" i="1" l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97" i="1" l="1"/>
</calcChain>
</file>

<file path=xl/sharedStrings.xml><?xml version="1.0" encoding="utf-8"?>
<sst xmlns="http://schemas.openxmlformats.org/spreadsheetml/2006/main" count="198" uniqueCount="127">
  <si>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</si>
  <si>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</si>
  <si>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</si>
  <si>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</si>
  <si>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</si>
  <si>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</si>
  <si>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</si>
  <si>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</si>
  <si>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</si>
  <si>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</si>
  <si>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</si>
  <si>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</si>
  <si>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</si>
  <si>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</si>
  <si>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</si>
  <si>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</si>
  <si>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</si>
  <si>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</si>
  <si>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</si>
  <si>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</si>
  <si>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</si>
  <si>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</si>
  <si>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</si>
  <si>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</si>
  <si>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</si>
  <si>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</si>
  <si>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</si>
  <si>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</si>
  <si>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</si>
  <si>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</si>
  <si>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</si>
  <si>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</si>
  <si>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</si>
  <si>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</si>
  <si>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</si>
  <si>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</si>
  <si>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</si>
  <si>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</si>
  <si>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</si>
  <si>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</si>
  <si>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Botwina</t>
  </si>
  <si>
    <t>kg</t>
  </si>
  <si>
    <t>szt</t>
  </si>
  <si>
    <t xml:space="preserve">                                                                                                                 RAZEM:</t>
  </si>
  <si>
    <t xml:space="preserve">2. Łączna cena brutto oferty w wysokości: ………………... złotych (słownie: ………………………... )   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</si>
  <si>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</si>
  <si>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</si>
  <si>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AMW Rewita Sp. z o. o. ODDZIAŁ REWITA WDW RYNIA  ul Wczasowa 59, 05-127 Białobrzegi </t>
  </si>
  <si>
    <t>Dostawy sukcesywne nie rzadziej niż 3 razy w tygodniu oprócz świąt</t>
  </si>
  <si>
    <t>07:00 - 14:00</t>
  </si>
  <si>
    <t>Ewa Wiśniewska 785 865 645</t>
  </si>
  <si>
    <t>Arbuzy</t>
  </si>
  <si>
    <t>Ananas świezy</t>
  </si>
  <si>
    <t>Banany</t>
  </si>
  <si>
    <t>Bakłażan</t>
  </si>
  <si>
    <t>Buraki ćwikłowe</t>
  </si>
  <si>
    <t>Brzoskwinia</t>
  </si>
  <si>
    <t>Cebula biała</t>
  </si>
  <si>
    <t>Cebula czerwona</t>
  </si>
  <si>
    <t>Czosnek</t>
  </si>
  <si>
    <t>Cukinia</t>
  </si>
  <si>
    <t>cytryna</t>
  </si>
  <si>
    <t xml:space="preserve">Gruszka </t>
  </si>
  <si>
    <t>Jabłka</t>
  </si>
  <si>
    <t>Kalafior</t>
  </si>
  <si>
    <t>Kapusta biała młoda</t>
  </si>
  <si>
    <t xml:space="preserve">Kapusta biała </t>
  </si>
  <si>
    <t>Kapusta czerwona</t>
  </si>
  <si>
    <t>Kapusta kiszona</t>
  </si>
  <si>
    <t>Kapusta pekińska</t>
  </si>
  <si>
    <t>Koper</t>
  </si>
  <si>
    <t>Marchew</t>
  </si>
  <si>
    <t>Melon</t>
  </si>
  <si>
    <t>Mandarynka</t>
  </si>
  <si>
    <t>Natka pietruszki</t>
  </si>
  <si>
    <t>Nektarynka</t>
  </si>
  <si>
    <t>Natka pietruszki dekoracyjna</t>
  </si>
  <si>
    <t>Ogórek świeży spod osłon długi</t>
  </si>
  <si>
    <t>Ogórek świeży gruntowy</t>
  </si>
  <si>
    <t>Ogórek kiszony</t>
  </si>
  <si>
    <t>Ogórek małosolny</t>
  </si>
  <si>
    <t>Papryka świeża mix kolorów</t>
  </si>
  <si>
    <t>Pieczarki</t>
  </si>
  <si>
    <t xml:space="preserve">Pomidory </t>
  </si>
  <si>
    <t>Pomarańcza</t>
  </si>
  <si>
    <t>Por</t>
  </si>
  <si>
    <t>Grzyby suszone</t>
  </si>
  <si>
    <t>Rzodkiewka</t>
  </si>
  <si>
    <t>Sałata masłowa</t>
  </si>
  <si>
    <t>Sałata lodowa</t>
  </si>
  <si>
    <t>Seler</t>
  </si>
  <si>
    <t>Śliwki</t>
  </si>
  <si>
    <t>Śliwki suszone</t>
  </si>
  <si>
    <t>Szczypior</t>
  </si>
  <si>
    <t>Winogrona ciemne</t>
  </si>
  <si>
    <t>Winogrona białe</t>
  </si>
  <si>
    <t>Truskawki</t>
  </si>
  <si>
    <t>Zioła świeze różne (melisa, mięta, bazylia)</t>
  </si>
  <si>
    <t>Kiwi</t>
  </si>
  <si>
    <t>Czereśnie</t>
  </si>
  <si>
    <t>Wiśnie</t>
  </si>
  <si>
    <t xml:space="preserve">Ziemniaki Irga młode </t>
  </si>
  <si>
    <t xml:space="preserve">Ziemniaki Irga </t>
  </si>
  <si>
    <t>Kiełki słonecznika,rzodkiewki</t>
  </si>
  <si>
    <t>Brukselka</t>
  </si>
  <si>
    <t>Szpinak</t>
  </si>
  <si>
    <t>Cebula dymka</t>
  </si>
  <si>
    <t>Rzodkiew biała</t>
  </si>
  <si>
    <t>Pomidor cherry</t>
  </si>
  <si>
    <t>Fasola szparagowa</t>
  </si>
  <si>
    <t>brokuły</t>
  </si>
  <si>
    <t>Pietruszka</t>
  </si>
  <si>
    <t>Cykoria</t>
  </si>
  <si>
    <t>Karambola</t>
  </si>
  <si>
    <t>Dynia</t>
  </si>
  <si>
    <t>Figa</t>
  </si>
  <si>
    <t>Granat</t>
  </si>
  <si>
    <t>Seler naciowy</t>
  </si>
  <si>
    <t>Kapusta włoska</t>
  </si>
  <si>
    <t>Sałata karbowana</t>
  </si>
  <si>
    <t>Sałata Rucola</t>
  </si>
  <si>
    <t>Sałata Roszponka</t>
  </si>
  <si>
    <t>Limonka</t>
  </si>
  <si>
    <t xml:space="preserve">CZĘŚĆ 8 (ODDZIAŁ REWITA RYNIA)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</si>
  <si>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 xml:space="preserve">ODDZIAŁ REWITA RYNIA  CZĘŚĆ 8 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</si>
  <si>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Załącznik nr  13 do SIWZ</t>
  </si>
  <si>
    <t xml:space="preserve">1. Łączna cena netto oferty w wysokości:  ………………….złotych (słownie: ……………………………….)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</si>
</sst>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" xfId="2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2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Fill="1" applyBorder="1"/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A2" workbookViewId="0">
      <selection activeCell="A98" sqref="A98:K99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69" t="s">
        <v>125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"/>
    </row>
    <row r="3" spans="1:12">
      <c r="A3" s="70" t="s">
        <v>123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</row>
    <row r="4" spans="1:12" ht="29.25" customHeight="1">
      <c r="A4" s="72" t="s">
        <v>0</v>
      </c>
      <c r="B4" s="73"/>
      <c r="C4" s="74" t="s">
        <v>47</v>
      </c>
      <c r="D4" s="75"/>
      <c r="E4" s="65"/>
      <c r="F4" s="65"/>
      <c r="G4" s="65"/>
      <c r="H4" s="65"/>
      <c r="I4" s="65"/>
      <c r="J4" s="65"/>
      <c r="K4" s="65"/>
      <c r="L4" s="1"/>
    </row>
    <row r="5" spans="1:12">
      <c r="A5" s="76" t="s">
        <v>1</v>
      </c>
      <c r="B5" s="76"/>
      <c r="C5" s="60" t="s">
        <v>48</v>
      </c>
      <c r="D5" s="61"/>
      <c r="E5" s="61"/>
      <c r="F5" s="61"/>
      <c r="G5" s="61"/>
      <c r="H5" s="61"/>
      <c r="I5" s="61"/>
      <c r="J5" s="61"/>
      <c r="K5" s="61"/>
      <c r="L5" s="1"/>
    </row>
    <row r="6" spans="1:12">
      <c r="A6" s="2" t="s">
        <v>2</v>
      </c>
      <c r="B6" s="2"/>
      <c r="C6" s="60" t="s">
        <v>49</v>
      </c>
      <c r="D6" s="61"/>
      <c r="E6" s="61"/>
      <c r="F6" s="61"/>
      <c r="G6" s="61"/>
      <c r="H6" s="61"/>
      <c r="I6" s="61"/>
      <c r="J6" s="61"/>
      <c r="K6" s="61"/>
      <c r="L6" s="1"/>
    </row>
    <row r="7" spans="1:12" ht="34.5" customHeight="1">
      <c r="A7" s="62" t="s">
        <v>3</v>
      </c>
      <c r="B7" s="62"/>
      <c r="C7" s="63" t="s">
        <v>50</v>
      </c>
      <c r="D7" s="64"/>
      <c r="E7" s="65"/>
      <c r="F7" s="61"/>
      <c r="G7" s="61"/>
      <c r="H7" s="61"/>
      <c r="I7" s="61"/>
      <c r="J7" s="61"/>
      <c r="K7" s="61"/>
      <c r="L7" s="1"/>
    </row>
    <row r="8" spans="1:1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1"/>
    </row>
    <row r="9" spans="1:12" ht="9" customHeight="1">
      <c r="A9" s="59"/>
      <c r="B9" s="68"/>
      <c r="C9" s="68"/>
      <c r="D9" s="68"/>
      <c r="E9" s="68"/>
      <c r="F9" s="68"/>
      <c r="G9" s="68"/>
      <c r="H9" s="68"/>
      <c r="I9" s="68"/>
      <c r="J9" s="68"/>
      <c r="K9" s="68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57" t="s">
        <v>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1"/>
    </row>
    <row r="12" spans="1:12" ht="24" customHeight="1">
      <c r="A12" s="57" t="s">
        <v>6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1"/>
    </row>
    <row r="13" spans="1:12">
      <c r="A13" s="57" t="s">
        <v>7</v>
      </c>
      <c r="B13" s="55"/>
      <c r="C13" s="56"/>
      <c r="D13" s="56"/>
      <c r="E13" s="56"/>
      <c r="F13" s="5"/>
      <c r="G13" s="5"/>
      <c r="H13" s="5"/>
      <c r="I13" s="57" t="s">
        <v>8</v>
      </c>
      <c r="J13" s="55"/>
      <c r="K13" s="5"/>
      <c r="L13" s="1"/>
    </row>
    <row r="14" spans="1:12">
      <c r="A14" s="55" t="s">
        <v>9</v>
      </c>
      <c r="B14" s="55"/>
      <c r="C14" s="56"/>
      <c r="D14" s="56"/>
      <c r="E14" s="56"/>
      <c r="F14" s="5"/>
      <c r="G14" s="5"/>
      <c r="H14" s="5"/>
      <c r="I14" s="57" t="s">
        <v>10</v>
      </c>
      <c r="J14" s="55"/>
      <c r="K14" s="5"/>
      <c r="L14" s="1"/>
    </row>
    <row r="15" spans="1:12">
      <c r="A15" s="55" t="s">
        <v>11</v>
      </c>
      <c r="B15" s="55"/>
      <c r="C15" s="56"/>
      <c r="D15" s="56"/>
      <c r="E15" s="56"/>
      <c r="F15" s="5"/>
      <c r="G15" s="5"/>
      <c r="H15" s="5"/>
      <c r="I15" s="57" t="s">
        <v>12</v>
      </c>
      <c r="J15" s="55"/>
      <c r="K15" s="5"/>
      <c r="L15" s="1"/>
    </row>
    <row r="16" spans="1:12">
      <c r="A16" s="55" t="s">
        <v>13</v>
      </c>
      <c r="B16" s="55"/>
      <c r="C16" s="56"/>
      <c r="D16" s="56"/>
      <c r="E16" s="56"/>
      <c r="F16" s="5"/>
      <c r="G16" s="5"/>
      <c r="H16" s="5"/>
      <c r="I16" s="57" t="s">
        <v>14</v>
      </c>
      <c r="J16" s="55"/>
      <c r="K16" s="5"/>
      <c r="L16" s="1"/>
    </row>
    <row r="17" spans="1:12">
      <c r="A17" s="55" t="s">
        <v>15</v>
      </c>
      <c r="B17" s="55"/>
      <c r="C17" s="56"/>
      <c r="D17" s="56"/>
      <c r="E17" s="56"/>
      <c r="F17" s="5"/>
      <c r="G17" s="5"/>
      <c r="H17" s="5"/>
      <c r="I17" s="57" t="s">
        <v>16</v>
      </c>
      <c r="J17" s="57"/>
      <c r="K17" s="5"/>
      <c r="L17" s="1"/>
    </row>
    <row r="18" spans="1:12" ht="44.25" customHeight="1">
      <c r="A18" s="58" t="s">
        <v>124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59" t="s">
        <v>17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>
      <c r="A24" s="35">
        <v>1</v>
      </c>
      <c r="B24" s="36" t="s">
        <v>51</v>
      </c>
      <c r="C24" s="41" t="s">
        <v>41</v>
      </c>
      <c r="D24" s="42">
        <v>500</v>
      </c>
      <c r="E24" s="11"/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>
      <c r="A25" s="35">
        <v>2</v>
      </c>
      <c r="B25" s="36" t="s">
        <v>52</v>
      </c>
      <c r="C25" s="41" t="s">
        <v>42</v>
      </c>
      <c r="D25" s="42">
        <v>55</v>
      </c>
      <c r="E25" s="11"/>
      <c r="F25" s="12"/>
      <c r="G25" s="12">
        <f t="shared" ref="G25:G95" si="0">E25*F25</f>
        <v>0</v>
      </c>
      <c r="H25" s="12">
        <f t="shared" ref="H25:H95" si="1">D25*G25</f>
        <v>0</v>
      </c>
      <c r="I25" s="13"/>
      <c r="J25" s="14"/>
      <c r="K25" s="13"/>
      <c r="L25" s="1"/>
    </row>
    <row r="26" spans="1:12">
      <c r="A26" s="35">
        <v>3</v>
      </c>
      <c r="B26" s="36" t="s">
        <v>53</v>
      </c>
      <c r="C26" s="41" t="s">
        <v>41</v>
      </c>
      <c r="D26" s="42">
        <v>400</v>
      </c>
      <c r="E26" s="11"/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>
      <c r="A27" s="35">
        <v>4</v>
      </c>
      <c r="B27" s="36" t="s">
        <v>54</v>
      </c>
      <c r="C27" s="41" t="s">
        <v>41</v>
      </c>
      <c r="D27" s="42">
        <v>65</v>
      </c>
      <c r="E27" s="11"/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>
      <c r="A28" s="35">
        <v>5</v>
      </c>
      <c r="B28" s="36" t="s">
        <v>55</v>
      </c>
      <c r="C28" s="41" t="s">
        <v>41</v>
      </c>
      <c r="D28" s="42">
        <v>500</v>
      </c>
      <c r="E28" s="11"/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>
      <c r="A29" s="35">
        <v>6</v>
      </c>
      <c r="B29" s="36" t="s">
        <v>56</v>
      </c>
      <c r="C29" s="41" t="s">
        <v>41</v>
      </c>
      <c r="D29" s="42">
        <v>100</v>
      </c>
      <c r="E29" s="11"/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>
      <c r="A30" s="35">
        <v>7</v>
      </c>
      <c r="B30" s="36" t="s">
        <v>57</v>
      </c>
      <c r="C30" s="41" t="s">
        <v>41</v>
      </c>
      <c r="D30" s="42">
        <v>800</v>
      </c>
      <c r="E30" s="11"/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>
      <c r="A31" s="35">
        <v>8</v>
      </c>
      <c r="B31" s="36" t="s">
        <v>58</v>
      </c>
      <c r="C31" s="41" t="s">
        <v>41</v>
      </c>
      <c r="D31" s="42">
        <v>120</v>
      </c>
      <c r="E31" s="11"/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>
      <c r="A32" s="35">
        <v>9</v>
      </c>
      <c r="B32" s="36" t="s">
        <v>59</v>
      </c>
      <c r="C32" s="41" t="s">
        <v>41</v>
      </c>
      <c r="D32" s="42">
        <v>35</v>
      </c>
      <c r="E32" s="11"/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>
      <c r="A33" s="35">
        <v>10</v>
      </c>
      <c r="B33" s="36" t="s">
        <v>60</v>
      </c>
      <c r="C33" s="41" t="s">
        <v>41</v>
      </c>
      <c r="D33" s="42">
        <v>120</v>
      </c>
      <c r="E33" s="11"/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>
      <c r="A34" s="35">
        <v>11</v>
      </c>
      <c r="B34" s="36" t="s">
        <v>61</v>
      </c>
      <c r="C34" s="41" t="s">
        <v>41</v>
      </c>
      <c r="D34" s="42">
        <v>600</v>
      </c>
      <c r="E34" s="11"/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>
      <c r="A35" s="35">
        <v>12</v>
      </c>
      <c r="B35" s="36" t="s">
        <v>62</v>
      </c>
      <c r="C35" s="41" t="s">
        <v>41</v>
      </c>
      <c r="D35" s="42">
        <v>150</v>
      </c>
      <c r="E35" s="11"/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>
      <c r="A36" s="35">
        <v>13</v>
      </c>
      <c r="B36" s="36" t="s">
        <v>63</v>
      </c>
      <c r="C36" s="41" t="s">
        <v>41</v>
      </c>
      <c r="D36" s="42">
        <v>1200</v>
      </c>
      <c r="E36" s="11"/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>
      <c r="A37" s="35">
        <v>14</v>
      </c>
      <c r="B37" s="36" t="s">
        <v>64</v>
      </c>
      <c r="C37" s="41" t="s">
        <v>41</v>
      </c>
      <c r="D37" s="42">
        <v>130</v>
      </c>
      <c r="E37" s="11"/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>
      <c r="A38" s="35">
        <v>15</v>
      </c>
      <c r="B38" s="36" t="s">
        <v>65</v>
      </c>
      <c r="C38" s="41" t="s">
        <v>41</v>
      </c>
      <c r="D38" s="42">
        <v>800</v>
      </c>
      <c r="E38" s="11"/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>
      <c r="A39" s="35">
        <v>16</v>
      </c>
      <c r="B39" s="36" t="s">
        <v>66</v>
      </c>
      <c r="C39" s="41" t="s">
        <v>41</v>
      </c>
      <c r="D39" s="42">
        <v>400</v>
      </c>
      <c r="E39" s="11"/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>
      <c r="A40" s="35">
        <v>17</v>
      </c>
      <c r="B40" s="36" t="s">
        <v>67</v>
      </c>
      <c r="C40" s="41" t="s">
        <v>41</v>
      </c>
      <c r="D40" s="42">
        <v>300</v>
      </c>
      <c r="E40" s="11"/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>
      <c r="A41" s="35">
        <v>18</v>
      </c>
      <c r="B41" s="36" t="s">
        <v>68</v>
      </c>
      <c r="C41" s="41" t="s">
        <v>41</v>
      </c>
      <c r="D41" s="42">
        <v>500</v>
      </c>
      <c r="E41" s="11"/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>
      <c r="A42" s="35">
        <v>19</v>
      </c>
      <c r="B42" s="36" t="s">
        <v>69</v>
      </c>
      <c r="C42" s="41" t="s">
        <v>41</v>
      </c>
      <c r="D42" s="42">
        <v>350</v>
      </c>
      <c r="E42" s="11"/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>
      <c r="A43" s="35">
        <v>20</v>
      </c>
      <c r="B43" s="36" t="s">
        <v>70</v>
      </c>
      <c r="C43" s="41" t="s">
        <v>41</v>
      </c>
      <c r="D43" s="42">
        <v>120</v>
      </c>
      <c r="E43" s="11"/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>
      <c r="A44" s="35">
        <v>21</v>
      </c>
      <c r="B44" s="36" t="s">
        <v>71</v>
      </c>
      <c r="C44" s="41" t="s">
        <v>41</v>
      </c>
      <c r="D44" s="42">
        <v>1300</v>
      </c>
      <c r="E44" s="11"/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>
      <c r="A45" s="35">
        <v>22</v>
      </c>
      <c r="B45" s="36" t="s">
        <v>72</v>
      </c>
      <c r="C45" s="41" t="s">
        <v>41</v>
      </c>
      <c r="D45" s="42">
        <v>90</v>
      </c>
      <c r="E45" s="11"/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>
      <c r="A46" s="35">
        <v>23</v>
      </c>
      <c r="B46" s="36" t="s">
        <v>73</v>
      </c>
      <c r="C46" s="41" t="s">
        <v>41</v>
      </c>
      <c r="D46" s="42">
        <v>300</v>
      </c>
      <c r="E46" s="11"/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>
      <c r="A47" s="35">
        <v>24</v>
      </c>
      <c r="B47" s="36" t="s">
        <v>74</v>
      </c>
      <c r="C47" s="41" t="s">
        <v>41</v>
      </c>
      <c r="D47" s="42">
        <v>100</v>
      </c>
      <c r="E47" s="11"/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>
      <c r="A48" s="35">
        <v>25</v>
      </c>
      <c r="B48" s="36" t="s">
        <v>75</v>
      </c>
      <c r="C48" s="41" t="s">
        <v>41</v>
      </c>
      <c r="D48" s="42">
        <v>400</v>
      </c>
      <c r="E48" s="11"/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>
      <c r="A49" s="35">
        <v>26</v>
      </c>
      <c r="B49" s="36" t="s">
        <v>76</v>
      </c>
      <c r="C49" s="41" t="s">
        <v>41</v>
      </c>
      <c r="D49" s="42">
        <v>1</v>
      </c>
      <c r="E49" s="11"/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>
      <c r="A50" s="35">
        <v>27</v>
      </c>
      <c r="B50" s="36" t="s">
        <v>77</v>
      </c>
      <c r="C50" s="41" t="s">
        <v>41</v>
      </c>
      <c r="D50" s="42">
        <v>800</v>
      </c>
      <c r="E50" s="11"/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>
      <c r="A51" s="35">
        <v>28</v>
      </c>
      <c r="B51" s="36" t="s">
        <v>78</v>
      </c>
      <c r="C51" s="41" t="s">
        <v>41</v>
      </c>
      <c r="D51" s="42">
        <v>300</v>
      </c>
      <c r="E51" s="11"/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>
      <c r="A52" s="35">
        <v>29</v>
      </c>
      <c r="B52" s="36" t="s">
        <v>79</v>
      </c>
      <c r="C52" s="41" t="s">
        <v>41</v>
      </c>
      <c r="D52" s="42">
        <v>500</v>
      </c>
      <c r="E52" s="11"/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>
      <c r="A53" s="35">
        <v>30</v>
      </c>
      <c r="B53" s="36" t="s">
        <v>80</v>
      </c>
      <c r="C53" s="41" t="s">
        <v>41</v>
      </c>
      <c r="D53" s="42">
        <v>100</v>
      </c>
      <c r="E53" s="11"/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>
      <c r="A54" s="35">
        <v>31</v>
      </c>
      <c r="B54" s="36" t="s">
        <v>81</v>
      </c>
      <c r="C54" s="41" t="s">
        <v>41</v>
      </c>
      <c r="D54" s="42">
        <v>350</v>
      </c>
      <c r="E54" s="11"/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>
      <c r="A55" s="35">
        <v>32</v>
      </c>
      <c r="B55" s="36" t="s">
        <v>82</v>
      </c>
      <c r="C55" s="41" t="s">
        <v>41</v>
      </c>
      <c r="D55" s="42">
        <v>300</v>
      </c>
      <c r="E55" s="11"/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>
      <c r="A56" s="35">
        <v>33</v>
      </c>
      <c r="B56" s="36" t="s">
        <v>83</v>
      </c>
      <c r="C56" s="41" t="s">
        <v>41</v>
      </c>
      <c r="D56" s="42">
        <v>1500</v>
      </c>
      <c r="E56" s="11"/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>
      <c r="A57" s="35">
        <v>34</v>
      </c>
      <c r="B57" s="36" t="s">
        <v>84</v>
      </c>
      <c r="C57" s="41" t="s">
        <v>41</v>
      </c>
      <c r="D57" s="42">
        <v>250</v>
      </c>
      <c r="E57" s="11"/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>
      <c r="A58" s="35">
        <v>35</v>
      </c>
      <c r="B58" s="36" t="s">
        <v>85</v>
      </c>
      <c r="C58" s="41" t="s">
        <v>41</v>
      </c>
      <c r="D58" s="42">
        <v>200</v>
      </c>
      <c r="E58" s="11"/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>
      <c r="A59" s="35">
        <v>36</v>
      </c>
      <c r="B59" s="36" t="s">
        <v>86</v>
      </c>
      <c r="C59" s="41" t="s">
        <v>41</v>
      </c>
      <c r="D59" s="42">
        <v>1</v>
      </c>
      <c r="E59" s="11"/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>
      <c r="A60" s="35">
        <v>37</v>
      </c>
      <c r="B60" s="36" t="s">
        <v>87</v>
      </c>
      <c r="C60" s="41" t="s">
        <v>41</v>
      </c>
      <c r="D60" s="42">
        <v>70</v>
      </c>
      <c r="E60" s="11"/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>
      <c r="A61" s="35">
        <v>38</v>
      </c>
      <c r="B61" s="36" t="s">
        <v>88</v>
      </c>
      <c r="C61" s="41" t="s">
        <v>41</v>
      </c>
      <c r="D61" s="42">
        <v>40</v>
      </c>
      <c r="E61" s="11"/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>
      <c r="A62" s="35">
        <v>39</v>
      </c>
      <c r="B62" s="36" t="s">
        <v>89</v>
      </c>
      <c r="C62" s="41" t="s">
        <v>41</v>
      </c>
      <c r="D62" s="42">
        <v>30</v>
      </c>
      <c r="E62" s="11"/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>
      <c r="A63" s="35">
        <v>40</v>
      </c>
      <c r="B63" s="36" t="s">
        <v>90</v>
      </c>
      <c r="C63" s="41" t="s">
        <v>41</v>
      </c>
      <c r="D63" s="42">
        <v>200</v>
      </c>
      <c r="E63" s="11"/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>
      <c r="A64" s="37">
        <v>41</v>
      </c>
      <c r="B64" s="36" t="s">
        <v>91</v>
      </c>
      <c r="C64" s="41" t="s">
        <v>41</v>
      </c>
      <c r="D64" s="42">
        <v>300</v>
      </c>
      <c r="E64" s="11"/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>
      <c r="A65" s="37">
        <v>42</v>
      </c>
      <c r="B65" s="36" t="s">
        <v>92</v>
      </c>
      <c r="C65" s="41" t="s">
        <v>41</v>
      </c>
      <c r="D65" s="42">
        <v>15</v>
      </c>
      <c r="E65" s="11"/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>
      <c r="A66" s="37">
        <v>43</v>
      </c>
      <c r="B66" s="36" t="s">
        <v>93</v>
      </c>
      <c r="C66" s="41" t="s">
        <v>41</v>
      </c>
      <c r="D66" s="42">
        <v>70</v>
      </c>
      <c r="E66" s="11"/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>
      <c r="A67" s="37">
        <v>44</v>
      </c>
      <c r="B67" s="36" t="s">
        <v>94</v>
      </c>
      <c r="C67" s="41" t="s">
        <v>41</v>
      </c>
      <c r="D67" s="42">
        <v>150</v>
      </c>
      <c r="E67" s="11"/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>
      <c r="A68" s="37">
        <v>45</v>
      </c>
      <c r="B68" s="36" t="s">
        <v>95</v>
      </c>
      <c r="C68" s="41" t="s">
        <v>41</v>
      </c>
      <c r="D68" s="42">
        <v>100</v>
      </c>
      <c r="E68" s="11"/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>
      <c r="A69" s="37">
        <v>46</v>
      </c>
      <c r="B69" s="36" t="s">
        <v>96</v>
      </c>
      <c r="C69" s="41" t="s">
        <v>41</v>
      </c>
      <c r="D69" s="42">
        <v>200</v>
      </c>
      <c r="E69" s="11"/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ht="24">
      <c r="A70" s="37">
        <v>47</v>
      </c>
      <c r="B70" s="38" t="s">
        <v>97</v>
      </c>
      <c r="C70" s="41" t="s">
        <v>41</v>
      </c>
      <c r="D70" s="42">
        <v>40</v>
      </c>
      <c r="E70" s="11"/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>
      <c r="A71" s="37">
        <v>48</v>
      </c>
      <c r="B71" s="39" t="s">
        <v>98</v>
      </c>
      <c r="C71" s="41" t="s">
        <v>42</v>
      </c>
      <c r="D71" s="42">
        <v>10</v>
      </c>
      <c r="E71" s="11"/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>
      <c r="A72" s="37">
        <v>49</v>
      </c>
      <c r="B72" s="36" t="s">
        <v>99</v>
      </c>
      <c r="C72" s="41" t="s">
        <v>41</v>
      </c>
      <c r="D72" s="42">
        <v>100</v>
      </c>
      <c r="E72" s="11"/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>
      <c r="A73" s="37">
        <v>50</v>
      </c>
      <c r="B73" s="36" t="s">
        <v>100</v>
      </c>
      <c r="C73" s="41" t="s">
        <v>41</v>
      </c>
      <c r="D73" s="42">
        <v>100</v>
      </c>
      <c r="E73" s="11"/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>
      <c r="A74" s="37">
        <v>51</v>
      </c>
      <c r="B74" s="36" t="s">
        <v>101</v>
      </c>
      <c r="C74" s="41" t="s">
        <v>41</v>
      </c>
      <c r="D74" s="42">
        <v>2500</v>
      </c>
      <c r="E74" s="11"/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>
      <c r="A75" s="37">
        <v>52</v>
      </c>
      <c r="B75" s="36" t="s">
        <v>102</v>
      </c>
      <c r="C75" s="41" t="s">
        <v>41</v>
      </c>
      <c r="D75" s="42">
        <v>5000</v>
      </c>
      <c r="E75" s="11"/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>
      <c r="A76" s="37">
        <v>53</v>
      </c>
      <c r="B76" s="36" t="s">
        <v>103</v>
      </c>
      <c r="C76" s="41" t="s">
        <v>42</v>
      </c>
      <c r="D76" s="42">
        <v>120</v>
      </c>
      <c r="E76" s="11"/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>
      <c r="A77" s="35">
        <v>54</v>
      </c>
      <c r="B77" s="36" t="s">
        <v>104</v>
      </c>
      <c r="C77" s="41" t="s">
        <v>41</v>
      </c>
      <c r="D77" s="42">
        <v>100</v>
      </c>
      <c r="E77" s="11"/>
      <c r="F77" s="15"/>
      <c r="G77" s="12">
        <f t="shared" si="0"/>
        <v>0</v>
      </c>
      <c r="H77" s="12">
        <f t="shared" si="1"/>
        <v>0</v>
      </c>
      <c r="I77" s="13"/>
      <c r="J77" s="14"/>
      <c r="K77" s="13"/>
      <c r="L77" s="1"/>
    </row>
    <row r="78" spans="1:12">
      <c r="A78" s="35">
        <v>55</v>
      </c>
      <c r="B78" s="36" t="s">
        <v>105</v>
      </c>
      <c r="C78" s="41" t="s">
        <v>41</v>
      </c>
      <c r="D78" s="42">
        <v>15</v>
      </c>
      <c r="E78" s="11"/>
      <c r="F78" s="15"/>
      <c r="G78" s="12">
        <f t="shared" si="0"/>
        <v>0</v>
      </c>
      <c r="H78" s="12">
        <f t="shared" si="1"/>
        <v>0</v>
      </c>
      <c r="I78" s="13"/>
      <c r="J78" s="14"/>
      <c r="K78" s="13"/>
      <c r="L78" s="1"/>
    </row>
    <row r="79" spans="1:12">
      <c r="A79" s="35">
        <v>56</v>
      </c>
      <c r="B79" s="36" t="s">
        <v>106</v>
      </c>
      <c r="C79" s="41" t="s">
        <v>41</v>
      </c>
      <c r="D79" s="42">
        <v>15</v>
      </c>
      <c r="E79" s="11"/>
      <c r="F79" s="15"/>
      <c r="G79" s="12">
        <f t="shared" si="0"/>
        <v>0</v>
      </c>
      <c r="H79" s="12">
        <f t="shared" si="1"/>
        <v>0</v>
      </c>
      <c r="I79" s="13"/>
      <c r="J79" s="14"/>
      <c r="K79" s="13"/>
      <c r="L79" s="1"/>
    </row>
    <row r="80" spans="1:12">
      <c r="A80" s="35">
        <v>57</v>
      </c>
      <c r="B80" s="36" t="s">
        <v>107</v>
      </c>
      <c r="C80" s="41" t="s">
        <v>41</v>
      </c>
      <c r="D80" s="42">
        <v>60</v>
      </c>
      <c r="E80" s="11"/>
      <c r="F80" s="15"/>
      <c r="G80" s="12">
        <f t="shared" si="0"/>
        <v>0</v>
      </c>
      <c r="H80" s="12">
        <f t="shared" si="1"/>
        <v>0</v>
      </c>
      <c r="I80" s="13"/>
      <c r="J80" s="14"/>
      <c r="K80" s="13"/>
      <c r="L80" s="1"/>
    </row>
    <row r="81" spans="1:12">
      <c r="A81" s="35">
        <v>58</v>
      </c>
      <c r="B81" s="36" t="s">
        <v>108</v>
      </c>
      <c r="C81" s="41" t="s">
        <v>41</v>
      </c>
      <c r="D81" s="42">
        <v>70</v>
      </c>
      <c r="E81" s="11"/>
      <c r="F81" s="15"/>
      <c r="G81" s="12">
        <f t="shared" si="0"/>
        <v>0</v>
      </c>
      <c r="H81" s="12">
        <f t="shared" si="1"/>
        <v>0</v>
      </c>
      <c r="I81" s="13"/>
      <c r="J81" s="14"/>
      <c r="K81" s="13"/>
      <c r="L81" s="1"/>
    </row>
    <row r="82" spans="1:12">
      <c r="A82" s="35">
        <v>59</v>
      </c>
      <c r="B82" s="36" t="s">
        <v>109</v>
      </c>
      <c r="C82" s="41" t="s">
        <v>41</v>
      </c>
      <c r="D82" s="42">
        <v>90</v>
      </c>
      <c r="E82" s="11"/>
      <c r="F82" s="15"/>
      <c r="G82" s="12">
        <f t="shared" si="0"/>
        <v>0</v>
      </c>
      <c r="H82" s="12">
        <f t="shared" si="1"/>
        <v>0</v>
      </c>
      <c r="I82" s="13"/>
      <c r="J82" s="14"/>
      <c r="K82" s="13"/>
      <c r="L82" s="1"/>
    </row>
    <row r="83" spans="1:12">
      <c r="A83" s="35">
        <v>60</v>
      </c>
      <c r="B83" s="36" t="s">
        <v>40</v>
      </c>
      <c r="C83" s="41" t="s">
        <v>41</v>
      </c>
      <c r="D83" s="42">
        <v>15</v>
      </c>
      <c r="E83" s="11"/>
      <c r="F83" s="15"/>
      <c r="G83" s="12">
        <f t="shared" si="0"/>
        <v>0</v>
      </c>
      <c r="H83" s="12">
        <f t="shared" si="1"/>
        <v>0</v>
      </c>
      <c r="I83" s="13"/>
      <c r="J83" s="14"/>
      <c r="K83" s="13"/>
      <c r="L83" s="1"/>
    </row>
    <row r="84" spans="1:12">
      <c r="A84" s="35">
        <v>61</v>
      </c>
      <c r="B84" s="40" t="s">
        <v>110</v>
      </c>
      <c r="C84" s="41" t="s">
        <v>41</v>
      </c>
      <c r="D84" s="42">
        <v>100</v>
      </c>
      <c r="E84" s="11"/>
      <c r="F84" s="15"/>
      <c r="G84" s="12">
        <f t="shared" si="0"/>
        <v>0</v>
      </c>
      <c r="H84" s="12">
        <f t="shared" si="1"/>
        <v>0</v>
      </c>
      <c r="I84" s="13"/>
      <c r="J84" s="14"/>
      <c r="K84" s="13"/>
      <c r="L84" s="1"/>
    </row>
    <row r="85" spans="1:12">
      <c r="A85" s="35">
        <v>62</v>
      </c>
      <c r="B85" s="40" t="s">
        <v>111</v>
      </c>
      <c r="C85" s="41" t="s">
        <v>41</v>
      </c>
      <c r="D85" s="42">
        <v>120</v>
      </c>
      <c r="E85" s="11"/>
      <c r="F85" s="15"/>
      <c r="G85" s="12">
        <f t="shared" si="0"/>
        <v>0</v>
      </c>
      <c r="H85" s="12">
        <f t="shared" si="1"/>
        <v>0</v>
      </c>
      <c r="I85" s="13"/>
      <c r="J85" s="14"/>
      <c r="K85" s="13"/>
      <c r="L85" s="1"/>
    </row>
    <row r="86" spans="1:12">
      <c r="A86" s="35">
        <v>63</v>
      </c>
      <c r="B86" s="40" t="s">
        <v>112</v>
      </c>
      <c r="C86" s="41" t="s">
        <v>41</v>
      </c>
      <c r="D86" s="42">
        <v>10</v>
      </c>
      <c r="E86" s="11"/>
      <c r="F86" s="15"/>
      <c r="G86" s="12">
        <f t="shared" si="0"/>
        <v>0</v>
      </c>
      <c r="H86" s="12">
        <f t="shared" si="1"/>
        <v>0</v>
      </c>
      <c r="I86" s="13"/>
      <c r="J86" s="14"/>
      <c r="K86" s="13"/>
      <c r="L86" s="1"/>
    </row>
    <row r="87" spans="1:12">
      <c r="A87" s="35">
        <v>64</v>
      </c>
      <c r="B87" s="40" t="s">
        <v>113</v>
      </c>
      <c r="C87" s="41" t="s">
        <v>41</v>
      </c>
      <c r="D87" s="42">
        <v>5</v>
      </c>
      <c r="E87" s="11"/>
      <c r="F87" s="15"/>
      <c r="G87" s="12">
        <f t="shared" si="0"/>
        <v>0</v>
      </c>
      <c r="H87" s="12">
        <f t="shared" si="1"/>
        <v>0</v>
      </c>
      <c r="I87" s="13"/>
      <c r="J87" s="14"/>
      <c r="K87" s="13"/>
      <c r="L87" s="1"/>
    </row>
    <row r="88" spans="1:12">
      <c r="A88" s="35">
        <v>65</v>
      </c>
      <c r="B88" s="40" t="s">
        <v>114</v>
      </c>
      <c r="C88" s="41" t="s">
        <v>41</v>
      </c>
      <c r="D88" s="42">
        <v>40</v>
      </c>
      <c r="E88" s="11"/>
      <c r="F88" s="15"/>
      <c r="G88" s="12">
        <f t="shared" si="0"/>
        <v>0</v>
      </c>
      <c r="H88" s="12">
        <f t="shared" si="1"/>
        <v>0</v>
      </c>
      <c r="I88" s="13"/>
      <c r="J88" s="14"/>
      <c r="K88" s="13"/>
      <c r="L88" s="1"/>
    </row>
    <row r="89" spans="1:12">
      <c r="A89" s="35">
        <v>66</v>
      </c>
      <c r="B89" s="40" t="s">
        <v>115</v>
      </c>
      <c r="C89" s="41" t="s">
        <v>42</v>
      </c>
      <c r="D89" s="42">
        <v>25</v>
      </c>
      <c r="E89" s="11"/>
      <c r="F89" s="15"/>
      <c r="G89" s="12">
        <f t="shared" si="0"/>
        <v>0</v>
      </c>
      <c r="H89" s="12">
        <f t="shared" si="1"/>
        <v>0</v>
      </c>
      <c r="I89" s="13"/>
      <c r="J89" s="14"/>
      <c r="K89" s="13"/>
      <c r="L89" s="1"/>
    </row>
    <row r="90" spans="1:12">
      <c r="A90" s="35">
        <v>67</v>
      </c>
      <c r="B90" s="40" t="s">
        <v>116</v>
      </c>
      <c r="C90" s="41" t="s">
        <v>41</v>
      </c>
      <c r="D90" s="42">
        <v>1</v>
      </c>
      <c r="E90" s="11"/>
      <c r="F90" s="15"/>
      <c r="G90" s="12">
        <f t="shared" si="0"/>
        <v>0</v>
      </c>
      <c r="H90" s="12">
        <f t="shared" si="1"/>
        <v>0</v>
      </c>
      <c r="I90" s="13"/>
      <c r="J90" s="14"/>
      <c r="K90" s="13"/>
      <c r="L90" s="1"/>
    </row>
    <row r="91" spans="1:12">
      <c r="A91" s="35">
        <v>68</v>
      </c>
      <c r="B91" s="40" t="s">
        <v>117</v>
      </c>
      <c r="C91" s="41" t="s">
        <v>41</v>
      </c>
      <c r="D91" s="42">
        <v>40</v>
      </c>
      <c r="E91" s="11"/>
      <c r="F91" s="15"/>
      <c r="G91" s="12">
        <f t="shared" si="0"/>
        <v>0</v>
      </c>
      <c r="H91" s="12">
        <f t="shared" si="1"/>
        <v>0</v>
      </c>
      <c r="I91" s="13"/>
      <c r="J91" s="14"/>
      <c r="K91" s="13"/>
      <c r="L91" s="1"/>
    </row>
    <row r="92" spans="1:12">
      <c r="A92" s="35">
        <v>69</v>
      </c>
      <c r="B92" s="40" t="s">
        <v>118</v>
      </c>
      <c r="C92" s="41" t="s">
        <v>41</v>
      </c>
      <c r="D92" s="42">
        <v>40</v>
      </c>
      <c r="E92" s="11"/>
      <c r="F92" s="15"/>
      <c r="G92" s="12">
        <f t="shared" si="0"/>
        <v>0</v>
      </c>
      <c r="H92" s="12">
        <f t="shared" si="1"/>
        <v>0</v>
      </c>
      <c r="I92" s="13"/>
      <c r="J92" s="14"/>
      <c r="K92" s="13"/>
      <c r="L92" s="1"/>
    </row>
    <row r="93" spans="1:12">
      <c r="A93" s="35">
        <v>70</v>
      </c>
      <c r="B93" s="40" t="s">
        <v>119</v>
      </c>
      <c r="C93" s="41" t="s">
        <v>42</v>
      </c>
      <c r="D93" s="42">
        <v>100</v>
      </c>
      <c r="E93" s="11"/>
      <c r="F93" s="15"/>
      <c r="G93" s="12">
        <f t="shared" si="0"/>
        <v>0</v>
      </c>
      <c r="H93" s="12">
        <f t="shared" si="1"/>
        <v>0</v>
      </c>
      <c r="I93" s="13"/>
      <c r="J93" s="14"/>
      <c r="K93" s="13"/>
      <c r="L93" s="1"/>
    </row>
    <row r="94" spans="1:12">
      <c r="A94" s="35">
        <v>71</v>
      </c>
      <c r="B94" s="40" t="s">
        <v>120</v>
      </c>
      <c r="C94" s="41" t="s">
        <v>41</v>
      </c>
      <c r="D94" s="42">
        <v>8</v>
      </c>
      <c r="E94" s="11"/>
      <c r="F94" s="15"/>
      <c r="G94" s="12">
        <f t="shared" si="0"/>
        <v>0</v>
      </c>
      <c r="H94" s="12">
        <f t="shared" si="1"/>
        <v>0</v>
      </c>
      <c r="I94" s="13"/>
      <c r="J94" s="14"/>
      <c r="K94" s="13"/>
      <c r="L94" s="1"/>
    </row>
    <row r="95" spans="1:12">
      <c r="A95" s="35">
        <v>72</v>
      </c>
      <c r="B95" s="40" t="s">
        <v>121</v>
      </c>
      <c r="C95" s="41" t="s">
        <v>41</v>
      </c>
      <c r="D95" s="42">
        <v>5</v>
      </c>
      <c r="E95" s="11"/>
      <c r="F95" s="15"/>
      <c r="G95" s="12">
        <f t="shared" si="0"/>
        <v>0</v>
      </c>
      <c r="H95" s="12">
        <f t="shared" si="1"/>
        <v>0</v>
      </c>
      <c r="I95" s="13"/>
      <c r="J95" s="14"/>
      <c r="K95" s="13"/>
      <c r="L95" s="1"/>
    </row>
    <row r="96" spans="1:12">
      <c r="A96" s="35">
        <v>70</v>
      </c>
      <c r="B96" s="40" t="s">
        <v>122</v>
      </c>
      <c r="C96" s="41" t="s">
        <v>41</v>
      </c>
      <c r="D96" s="42">
        <v>40</v>
      </c>
      <c r="E96" s="11"/>
      <c r="F96" s="15"/>
      <c r="G96" s="12">
        <f t="shared" ref="G96" si="2">E96*F96</f>
        <v>0</v>
      </c>
      <c r="H96" s="12">
        <f t="shared" ref="H96" si="3">D96*G96</f>
        <v>0</v>
      </c>
      <c r="I96" s="13"/>
      <c r="J96" s="14"/>
      <c r="K96" s="13"/>
      <c r="L96" s="1"/>
    </row>
    <row r="97" spans="1:12">
      <c r="A97" s="53" t="s">
        <v>43</v>
      </c>
      <c r="B97" s="54"/>
      <c r="C97" s="54"/>
      <c r="D97" s="54"/>
      <c r="E97" s="54"/>
      <c r="F97" s="16"/>
      <c r="G97" s="16"/>
      <c r="H97" s="17">
        <f>SUM(H24:H96)</f>
        <v>0</v>
      </c>
      <c r="I97" s="18"/>
      <c r="J97" s="19"/>
      <c r="K97" s="20"/>
      <c r="L97" s="1"/>
    </row>
    <row r="98" spans="1:12">
      <c r="A98" s="44" t="s">
        <v>126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1"/>
    </row>
    <row r="99" spans="1:1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"/>
    </row>
    <row r="101" spans="1:12">
      <c r="A101" s="45" t="s">
        <v>44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1"/>
    </row>
    <row r="102" spans="1: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1"/>
    </row>
    <row r="103" spans="1:12">
      <c r="A103" s="46" t="s">
        <v>45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1"/>
    </row>
    <row r="104" spans="1:1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1"/>
    </row>
    <row r="105" spans="1:12">
      <c r="A105" s="22"/>
      <c r="B105" s="4"/>
      <c r="C105" s="4"/>
      <c r="D105" s="1"/>
      <c r="E105" s="48" t="s">
        <v>46</v>
      </c>
      <c r="F105" s="48"/>
      <c r="G105" s="48"/>
      <c r="H105" s="48"/>
      <c r="I105" s="48"/>
      <c r="J105" s="48"/>
      <c r="K105" s="48"/>
      <c r="L105" s="1"/>
    </row>
    <row r="106" spans="1: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1"/>
    </row>
    <row r="107" spans="1:12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1"/>
    </row>
    <row r="108" spans="1:1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1"/>
    </row>
    <row r="109" spans="1:1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1"/>
    </row>
    <row r="110" spans="1:1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1"/>
    </row>
    <row r="111" spans="1:12">
      <c r="A111" s="24"/>
      <c r="B111" s="25"/>
      <c r="C111" s="25"/>
      <c r="D111" s="24"/>
      <c r="E111" s="24"/>
      <c r="F111" s="26"/>
      <c r="G111" s="26"/>
      <c r="H111" s="26"/>
      <c r="I111" s="27"/>
      <c r="J111" s="27"/>
      <c r="K111" s="27"/>
      <c r="L111" s="1"/>
    </row>
    <row r="112" spans="1:12">
      <c r="A112" s="24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>
      <c r="A113" s="24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24"/>
      <c r="B114" s="25"/>
      <c r="C114" s="25"/>
      <c r="D114" s="24"/>
      <c r="E114" s="24"/>
      <c r="F114" s="26"/>
      <c r="G114" s="26"/>
      <c r="H114" s="26"/>
      <c r="I114" s="27"/>
      <c r="J114" s="27"/>
      <c r="K114" s="27"/>
      <c r="L114" s="1"/>
    </row>
    <row r="115" spans="1:12">
      <c r="A115" s="24"/>
      <c r="B115" s="25"/>
      <c r="C115" s="25"/>
      <c r="D115" s="24"/>
      <c r="E115" s="24"/>
      <c r="F115" s="26"/>
      <c r="G115" s="26"/>
      <c r="H115" s="26"/>
      <c r="I115" s="27"/>
      <c r="J115" s="27"/>
      <c r="K115" s="27"/>
      <c r="L115" s="1"/>
    </row>
    <row r="116" spans="1:12">
      <c r="A116" s="24"/>
      <c r="B116" s="25"/>
      <c r="C116" s="25"/>
      <c r="D116" s="24"/>
      <c r="E116" s="24"/>
      <c r="F116" s="26"/>
      <c r="G116" s="26"/>
      <c r="H116" s="26"/>
      <c r="I116" s="27"/>
      <c r="J116" s="27"/>
      <c r="K116" s="27"/>
      <c r="L116" s="1"/>
    </row>
    <row r="117" spans="1:12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1"/>
    </row>
    <row r="118" spans="1:1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1"/>
    </row>
    <row r="119" spans="1:12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1"/>
    </row>
    <row r="120" spans="1:1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1"/>
    </row>
    <row r="121" spans="1:12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1"/>
    </row>
    <row r="122" spans="1:1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1"/>
    </row>
    <row r="123" spans="1:12">
      <c r="A123" s="25"/>
      <c r="B123" s="25"/>
      <c r="C123" s="25"/>
      <c r="D123" s="25"/>
      <c r="E123" s="25"/>
      <c r="F123" s="28"/>
      <c r="G123" s="28"/>
      <c r="H123" s="28"/>
      <c r="I123" s="25"/>
      <c r="J123" s="25"/>
      <c r="K123" s="25"/>
      <c r="L123" s="1"/>
    </row>
    <row r="124" spans="1:12">
      <c r="A124" s="25"/>
      <c r="B124" s="25"/>
      <c r="C124" s="25"/>
      <c r="D124" s="25"/>
      <c r="E124" s="25"/>
      <c r="F124" s="28"/>
      <c r="G124" s="28"/>
      <c r="H124" s="28"/>
      <c r="I124" s="25"/>
      <c r="J124" s="25"/>
      <c r="K124" s="25"/>
      <c r="L124" s="1"/>
    </row>
    <row r="125" spans="1:12">
      <c r="A125" s="25"/>
      <c r="B125" s="25"/>
      <c r="C125" s="25"/>
      <c r="D125" s="25"/>
      <c r="E125" s="25"/>
      <c r="F125" s="28"/>
      <c r="G125" s="28"/>
      <c r="H125" s="28"/>
      <c r="I125" s="25"/>
      <c r="J125" s="25"/>
      <c r="K125" s="25"/>
      <c r="L125" s="1"/>
    </row>
    <row r="126" spans="1:12">
      <c r="A126" s="25"/>
      <c r="B126" s="29"/>
      <c r="C126" s="25"/>
      <c r="D126" s="24"/>
      <c r="E126" s="24"/>
      <c r="F126" s="26"/>
      <c r="G126" s="26"/>
      <c r="H126" s="26"/>
      <c r="I126" s="27"/>
      <c r="J126" s="27"/>
      <c r="K126" s="27"/>
      <c r="L126" s="1"/>
    </row>
    <row r="127" spans="1:12">
      <c r="A127" s="30"/>
      <c r="B127" s="31"/>
      <c r="C127" s="31"/>
      <c r="D127" s="31"/>
      <c r="E127" s="31"/>
      <c r="F127" s="31"/>
      <c r="G127" s="31"/>
      <c r="H127" s="31"/>
      <c r="I127" s="32"/>
      <c r="J127" s="33"/>
      <c r="K127" s="32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51"/>
      <c r="G131" s="51"/>
      <c r="H131" s="51"/>
      <c r="I131" s="52"/>
      <c r="J131" s="52"/>
      <c r="K131" s="52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43"/>
      <c r="J132" s="43"/>
      <c r="K132" s="43"/>
      <c r="L132" s="1"/>
    </row>
    <row r="134" spans="1:12">
      <c r="F134" s="34"/>
      <c r="G134" s="34"/>
      <c r="H134" s="34"/>
    </row>
    <row r="135" spans="1:12">
      <c r="F135" s="34"/>
      <c r="G135" s="34"/>
      <c r="H135" s="34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97:E97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32:K132"/>
    <mergeCell ref="A98:K99"/>
    <mergeCell ref="A101:K102"/>
    <mergeCell ref="A103:K104"/>
    <mergeCell ref="E105:K105"/>
    <mergeCell ref="A107:K108"/>
    <mergeCell ref="A109:K110"/>
    <mergeCell ref="B112:L113"/>
    <mergeCell ref="A117:K118"/>
    <mergeCell ref="A119:K120"/>
    <mergeCell ref="A121:K122"/>
    <mergeCell ref="F131:K1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2018-01-10T13:21:28Z</dcterms:modified>
</cp:coreProperties>
</file>