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95" i="1" l="1"/>
  <c r="H95" i="1" s="1"/>
  <c r="I95" i="1" s="1"/>
  <c r="F94" i="1"/>
  <c r="H94" i="1" s="1"/>
  <c r="I94" i="1" s="1"/>
  <c r="F93" i="1"/>
  <c r="H93" i="1" s="1"/>
  <c r="I93" i="1" s="1"/>
  <c r="H92" i="1"/>
  <c r="I92" i="1" s="1"/>
  <c r="F92" i="1"/>
  <c r="F91" i="1"/>
  <c r="H91" i="1" s="1"/>
  <c r="I91" i="1" s="1"/>
  <c r="F90" i="1"/>
  <c r="H90" i="1" s="1"/>
  <c r="I90" i="1" s="1"/>
  <c r="F89" i="1"/>
  <c r="H89" i="1" s="1"/>
  <c r="I89" i="1" s="1"/>
  <c r="F88" i="1"/>
  <c r="H88" i="1" s="1"/>
  <c r="I88" i="1" s="1"/>
  <c r="F87" i="1"/>
  <c r="H87" i="1" s="1"/>
  <c r="I87" i="1" s="1"/>
  <c r="F86" i="1"/>
  <c r="H86" i="1" s="1"/>
  <c r="I86" i="1" s="1"/>
  <c r="F85" i="1"/>
  <c r="H85" i="1" s="1"/>
  <c r="I85" i="1" s="1"/>
  <c r="H84" i="1"/>
  <c r="I84" i="1" s="1"/>
  <c r="F84" i="1"/>
  <c r="F83" i="1"/>
  <c r="H83" i="1" s="1"/>
  <c r="I83" i="1" s="1"/>
  <c r="F82" i="1"/>
  <c r="H82" i="1" s="1"/>
  <c r="I82" i="1" s="1"/>
  <c r="F81" i="1"/>
  <c r="H81" i="1" s="1"/>
  <c r="I81" i="1" s="1"/>
  <c r="F80" i="1"/>
  <c r="H80" i="1" s="1"/>
  <c r="I80" i="1" s="1"/>
  <c r="F79" i="1"/>
  <c r="H79" i="1" s="1"/>
  <c r="I79" i="1" s="1"/>
  <c r="F78" i="1"/>
  <c r="H78" i="1" s="1"/>
  <c r="I78" i="1" s="1"/>
  <c r="F77" i="1"/>
  <c r="H77" i="1" s="1"/>
  <c r="I77" i="1" s="1"/>
  <c r="F76" i="1"/>
  <c r="H76" i="1" s="1"/>
  <c r="I76" i="1" s="1"/>
  <c r="F75" i="1"/>
  <c r="H75" i="1" s="1"/>
  <c r="I75" i="1" s="1"/>
  <c r="F74" i="1"/>
  <c r="H74" i="1" s="1"/>
  <c r="I74" i="1" s="1"/>
  <c r="F73" i="1"/>
  <c r="H73" i="1" s="1"/>
  <c r="I73" i="1" s="1"/>
  <c r="H72" i="1"/>
  <c r="I72" i="1" s="1"/>
  <c r="F72" i="1"/>
  <c r="F71" i="1"/>
  <c r="H71" i="1" s="1"/>
  <c r="I71" i="1" s="1"/>
  <c r="F70" i="1"/>
  <c r="H70" i="1" s="1"/>
  <c r="I70" i="1" s="1"/>
  <c r="F69" i="1"/>
  <c r="H69" i="1" s="1"/>
  <c r="I69" i="1" s="1"/>
  <c r="H68" i="1"/>
  <c r="I68" i="1" s="1"/>
  <c r="F68" i="1"/>
  <c r="F67" i="1"/>
  <c r="H67" i="1" s="1"/>
  <c r="I67" i="1" s="1"/>
  <c r="F66" i="1"/>
  <c r="H66" i="1" s="1"/>
  <c r="I66" i="1" s="1"/>
  <c r="F65" i="1"/>
  <c r="H65" i="1" s="1"/>
  <c r="I65" i="1" s="1"/>
  <c r="H64" i="1"/>
  <c r="I64" i="1" s="1"/>
  <c r="F64" i="1"/>
  <c r="F63" i="1"/>
  <c r="H63" i="1" s="1"/>
  <c r="I63" i="1" s="1"/>
  <c r="F62" i="1"/>
  <c r="H62" i="1" s="1"/>
  <c r="I62" i="1" s="1"/>
  <c r="F61" i="1"/>
  <c r="H61" i="1" s="1"/>
  <c r="I61" i="1" s="1"/>
  <c r="F60" i="1"/>
  <c r="H60" i="1" s="1"/>
  <c r="I60" i="1" s="1"/>
  <c r="F59" i="1"/>
  <c r="H59" i="1" s="1"/>
  <c r="I59" i="1" s="1"/>
  <c r="F58" i="1"/>
  <c r="H58" i="1" s="1"/>
  <c r="I58" i="1" s="1"/>
  <c r="F57" i="1"/>
  <c r="H57" i="1" s="1"/>
  <c r="I57" i="1" s="1"/>
  <c r="F56" i="1"/>
  <c r="H56" i="1" s="1"/>
  <c r="I56" i="1" s="1"/>
  <c r="F55" i="1"/>
  <c r="H55" i="1" s="1"/>
  <c r="I55" i="1" s="1"/>
  <c r="H54" i="1"/>
  <c r="I54" i="1" s="1"/>
  <c r="F54" i="1"/>
  <c r="F53" i="1"/>
  <c r="H53" i="1" s="1"/>
  <c r="I53" i="1" s="1"/>
  <c r="F52" i="1"/>
  <c r="H52" i="1" s="1"/>
  <c r="I52" i="1" s="1"/>
  <c r="F51" i="1"/>
  <c r="H51" i="1" s="1"/>
  <c r="I51" i="1" s="1"/>
  <c r="F50" i="1"/>
  <c r="H50" i="1" s="1"/>
  <c r="I50" i="1" s="1"/>
  <c r="F49" i="1"/>
  <c r="H49" i="1" s="1"/>
  <c r="I49" i="1" s="1"/>
  <c r="H48" i="1"/>
  <c r="I48" i="1" s="1"/>
  <c r="F48" i="1"/>
  <c r="F47" i="1"/>
  <c r="H47" i="1" s="1"/>
  <c r="I47" i="1" s="1"/>
  <c r="H46" i="1"/>
  <c r="I46" i="1" s="1"/>
  <c r="F46" i="1"/>
  <c r="F45" i="1"/>
  <c r="H45" i="1" s="1"/>
  <c r="I45" i="1" s="1"/>
  <c r="F44" i="1"/>
  <c r="H44" i="1" s="1"/>
  <c r="I44" i="1" s="1"/>
  <c r="F43" i="1"/>
  <c r="H43" i="1" s="1"/>
  <c r="I43" i="1" s="1"/>
  <c r="F42" i="1"/>
  <c r="H42" i="1" s="1"/>
  <c r="I42" i="1" s="1"/>
  <c r="F41" i="1"/>
  <c r="H41" i="1" s="1"/>
  <c r="I41" i="1" s="1"/>
  <c r="H40" i="1"/>
  <c r="I40" i="1" s="1"/>
  <c r="F40" i="1"/>
  <c r="F39" i="1"/>
  <c r="H39" i="1" s="1"/>
  <c r="I39" i="1" s="1"/>
  <c r="F38" i="1"/>
  <c r="H38" i="1" s="1"/>
  <c r="I38" i="1" s="1"/>
  <c r="F37" i="1"/>
  <c r="H37" i="1" s="1"/>
  <c r="I37" i="1" s="1"/>
  <c r="F36" i="1"/>
  <c r="H36" i="1" s="1"/>
  <c r="I36" i="1" s="1"/>
  <c r="F35" i="1"/>
  <c r="H35" i="1" s="1"/>
  <c r="I35" i="1" s="1"/>
  <c r="H34" i="1"/>
  <c r="I34" i="1" s="1"/>
  <c r="F34" i="1"/>
  <c r="F33" i="1"/>
  <c r="H33" i="1" s="1"/>
  <c r="I33" i="1" s="1"/>
  <c r="H32" i="1"/>
  <c r="I32" i="1" s="1"/>
  <c r="F32" i="1"/>
  <c r="F31" i="1"/>
  <c r="H31" i="1" s="1"/>
  <c r="I31" i="1" s="1"/>
  <c r="F30" i="1"/>
  <c r="H30" i="1" s="1"/>
  <c r="I30" i="1" s="1"/>
  <c r="F29" i="1"/>
  <c r="H29" i="1" s="1"/>
  <c r="I29" i="1" s="1"/>
  <c r="H28" i="1"/>
  <c r="I28" i="1" s="1"/>
  <c r="F28" i="1"/>
  <c r="F27" i="1"/>
  <c r="H27" i="1" s="1"/>
  <c r="I27" i="1" s="1"/>
  <c r="F26" i="1"/>
  <c r="H26" i="1" s="1"/>
  <c r="I26" i="1" s="1"/>
  <c r="F25" i="1"/>
  <c r="H25" i="1" s="1"/>
  <c r="I25" i="1" s="1"/>
  <c r="H24" i="1"/>
  <c r="I24" i="1" s="1"/>
  <c r="F24" i="1"/>
  <c r="F23" i="1"/>
  <c r="H23" i="1" s="1"/>
  <c r="I23" i="1" s="1"/>
  <c r="F22" i="1"/>
  <c r="H22" i="1" s="1"/>
  <c r="I22" i="1" s="1"/>
  <c r="F21" i="1"/>
  <c r="H21" i="1" s="1"/>
  <c r="I21" i="1" s="1"/>
  <c r="H20" i="1"/>
  <c r="I20" i="1" s="1"/>
  <c r="F20" i="1"/>
  <c r="F19" i="1"/>
  <c r="H19" i="1" s="1"/>
  <c r="I19" i="1" s="1"/>
  <c r="H18" i="1"/>
  <c r="F18" i="1"/>
  <c r="F96" i="1" l="1"/>
  <c r="I18" i="1"/>
  <c r="I96" i="1" s="1"/>
  <c r="H96" i="1"/>
</calcChain>
</file>

<file path=xl/comments1.xml><?xml version="1.0" encoding="utf-8"?>
<comments xmlns="http://schemas.openxmlformats.org/spreadsheetml/2006/main">
  <authors>
    <author>Autor</author>
  </authors>
  <commentList>
    <comment ref="A16" authorId="0" shapeId="0">
      <text>
        <r>
          <rPr>
            <b/>
            <sz val="9"/>
            <color indexed="8"/>
            <rFont val="Times New Roman"/>
            <family val="1"/>
            <charset val="238"/>
          </rPr>
          <t>Wpisać od kiedy zaczynają się dostawy - zgodnie z oszacowaniem na dany okres</t>
        </r>
      </text>
    </comment>
  </commentList>
</comments>
</file>

<file path=xl/sharedStrings.xml><?xml version="1.0" encoding="utf-8"?>
<sst xmlns="http://schemas.openxmlformats.org/spreadsheetml/2006/main" count="194" uniqueCount="125">
  <si>
    <t>do godz 14.00</t>
  </si>
  <si>
    <t>Osoba wyznaczona do kontaktów z wykonawcami w zakresie asortymentu</t>
  </si>
  <si>
    <t>FORMULARZ OFERTOWOWY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</si>
  <si>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</si>
  <si>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</si>
  <si>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</si>
  <si>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</si>
  <si>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</si>
  <si>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</si>
  <si>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</si>
  <si>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</si>
  <si>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</si>
  <si>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</si>
  <si>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</si>
  <si>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</si>
  <si>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</si>
  <si>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RAZEM</t>
  </si>
  <si>
    <t xml:space="preserve">Pełny adres Odbiorcy </t>
  </si>
  <si>
    <t>AMW REWITA Oddział Rewita Solina</t>
  </si>
  <si>
    <t>Częstotliwość odbioru:</t>
  </si>
  <si>
    <t>sukcesywnie</t>
  </si>
  <si>
    <t>Godziny odbioru:</t>
  </si>
  <si>
    <t>Janusz Wyszyński tel. 13 4701 245</t>
  </si>
  <si>
    <r>
      <t xml:space="preserve"> Wykaz oferowanych towarów (specyfikacja) materiałów budowlanych w okresie 12 miesięcy od dnia podpisania umowy</t>
    </r>
    <r>
      <rPr>
        <b/>
        <sz val="9"/>
        <color indexed="12"/>
        <rFont val="Arial"/>
        <family val="2"/>
        <charset val="238"/>
      </rPr>
      <t xml:space="preserve">     </t>
    </r>
    <r>
      <rPr>
        <b/>
        <sz val="9"/>
        <rFont val="Arial"/>
        <family val="2"/>
        <charset val="238"/>
      </rPr>
      <t xml:space="preserve">   </t>
    </r>
    <r>
      <rPr>
        <b/>
        <sz val="9"/>
        <color indexed="12"/>
        <rFont val="Arial"/>
        <family val="2"/>
        <charset val="238"/>
      </rPr>
      <t xml:space="preserve">        </t>
    </r>
    <r>
      <rPr>
        <b/>
        <sz val="9"/>
        <rFont val="Arial"/>
        <family val="2"/>
        <charset val="238"/>
      </rPr>
      <t xml:space="preserve">      </t>
    </r>
  </si>
  <si>
    <t xml:space="preserve">NAZWA MATERIAŁU </t>
  </si>
  <si>
    <t>JM</t>
  </si>
  <si>
    <t xml:space="preserve">ILOŚĆ </t>
  </si>
  <si>
    <t>CENA NETTO</t>
  </si>
  <si>
    <t>WARTOŚĆ NETTO</t>
  </si>
  <si>
    <t>STAWKA VAT w %</t>
  </si>
  <si>
    <t>WARTOŚĆ VAT</t>
  </si>
  <si>
    <t>WARTOŚĆ BRUTTO</t>
  </si>
  <si>
    <t>Blacha stalowa 2 mm</t>
  </si>
  <si>
    <t>kg</t>
  </si>
  <si>
    <t>Cement w op. 25 kG 32,5R "jedynka"</t>
  </si>
  <si>
    <t>szt</t>
  </si>
  <si>
    <t>Drewnochron mahoń  opakowanie 10 l</t>
  </si>
  <si>
    <t>op.</t>
  </si>
  <si>
    <t>Elektroda 146/2,5</t>
  </si>
  <si>
    <t xml:space="preserve">Emalia chlorokauczukowa niebieska </t>
  </si>
  <si>
    <t>litr</t>
  </si>
  <si>
    <t xml:space="preserve">Emalia czarna mat </t>
  </si>
  <si>
    <t>Emalia kremowa</t>
  </si>
  <si>
    <t>Emalia olejna mat biała</t>
  </si>
  <si>
    <t xml:space="preserve">Emalia zielona  </t>
  </si>
  <si>
    <t>Emulsja  10 l biala</t>
  </si>
  <si>
    <t>Emulsja  kolor wewnętrzna w pojemnikach 10 l</t>
  </si>
  <si>
    <t>szt.</t>
  </si>
  <si>
    <t>Emulsja lazienka kuchnia 10 l biala</t>
  </si>
  <si>
    <t>Farba  na plamy 1 l</t>
  </si>
  <si>
    <t>Farba lateksowa wew. Kolor 10l</t>
  </si>
  <si>
    <t>Farba podkładowa minia ołowiana 1 l</t>
  </si>
  <si>
    <t>Farba srebrzanka żaroodporna 0,2 l</t>
  </si>
  <si>
    <t>Folia malarska 4 x 5m</t>
  </si>
  <si>
    <t>Fuga 2 kg szara</t>
  </si>
  <si>
    <t>Gips szary 20kg</t>
  </si>
  <si>
    <t>Gladź szpachlowa 20kg</t>
  </si>
  <si>
    <t>Gwoździe 3''</t>
  </si>
  <si>
    <t>Gwoździe 3,5''</t>
  </si>
  <si>
    <t>Gwoździe 4''</t>
  </si>
  <si>
    <t>Klamka do drzwi na klucz</t>
  </si>
  <si>
    <t>Klamka drzwiowa z szyldem</t>
  </si>
  <si>
    <t xml:space="preserve">Klamka okienna </t>
  </si>
  <si>
    <t>Klej do glazury mrozoodporny pakowany po 25 kg</t>
  </si>
  <si>
    <t>worek</t>
  </si>
  <si>
    <t>Klej do glazury, terakoty</t>
  </si>
  <si>
    <t>Klej montażowy tuba</t>
  </si>
  <si>
    <t>kłódki patentowe wys. 8cm</t>
  </si>
  <si>
    <t>kołki plastykowe6x40 100 szt</t>
  </si>
  <si>
    <t>Kołki szybki montaż 8x40</t>
  </si>
  <si>
    <t>Nakretka M 6-10</t>
  </si>
  <si>
    <t>Odrdzewiacz WD -40 450 ml lub równoważny</t>
  </si>
  <si>
    <t>Ostrza łamane 18 mm (10 szt.)</t>
  </si>
  <si>
    <t>opak</t>
  </si>
  <si>
    <t>Pędzel  pierścieniowy śred. 5 cm N832014</t>
  </si>
  <si>
    <t xml:space="preserve">Pędzel angielski 18 cm N836915 </t>
  </si>
  <si>
    <t>Pędzel ławkowiec 170 x 76 mm</t>
  </si>
  <si>
    <t>Pędzel plaski 40mm</t>
  </si>
  <si>
    <t xml:space="preserve">Pianka montażowa 750 ml </t>
  </si>
  <si>
    <t>Plyta wodoodporna gipsowa</t>
  </si>
  <si>
    <t>Płyta gipsowa zwykła 9,5mm</t>
  </si>
  <si>
    <t>Płyta OSB 22 mm</t>
  </si>
  <si>
    <t>Rozpuszczalnik  nitro  5 l</t>
  </si>
  <si>
    <t>Rozpuszczalnik  Uniwersalny  5 l</t>
  </si>
  <si>
    <t>Sklejka liściasta 20 mm</t>
  </si>
  <si>
    <t>m2</t>
  </si>
  <si>
    <t>Skrzydlo drzwiowe płyta 90</t>
  </si>
  <si>
    <t>Sól kamienna drogowa (50kG)</t>
  </si>
  <si>
    <t>Szczotka stalowa do rdzy</t>
  </si>
  <si>
    <t>Szpachelka malarska od 5 do 8 cm</t>
  </si>
  <si>
    <t>Ścierne płótno  gramatura 80</t>
  </si>
  <si>
    <t>mb</t>
  </si>
  <si>
    <t>Ścierne płótno gramatura 120</t>
  </si>
  <si>
    <t>Środek  grzybobójczy i pleśń 5l</t>
  </si>
  <si>
    <t>Śruba gwintowana  10-1000</t>
  </si>
  <si>
    <t>Śruba gwintowana  12-1000</t>
  </si>
  <si>
    <t>Śruba gwintowana  6-1000</t>
  </si>
  <si>
    <t>Śruba gwintowana  8-1000</t>
  </si>
  <si>
    <t>Tarcza do cięcia metalu  115/2,5/22,2</t>
  </si>
  <si>
    <t>Tarcza do cięcia metalu  230/2,5/22,2</t>
  </si>
  <si>
    <t>Taśma dwustronna  50 mm, dł. 25m</t>
  </si>
  <si>
    <t>Taśma malarska</t>
  </si>
  <si>
    <t>Taśma na połączenie płyt gipsowych (50mm x 45m)</t>
  </si>
  <si>
    <t>Taśma samoprzylepna z włóna szklanego szer. 4,5cm ( na złączenia płyt gipsowych)</t>
  </si>
  <si>
    <t>Unigrunt 5 l</t>
  </si>
  <si>
    <t>Uszczelniacz akrylowy biały</t>
  </si>
  <si>
    <t>Uszczelniacz dekarski bitumiczny</t>
  </si>
  <si>
    <t>Wałki malarskie 24 cm</t>
  </si>
  <si>
    <t>Wapno</t>
  </si>
  <si>
    <t>Wkładka bębenkowa 31 x 36</t>
  </si>
  <si>
    <t>Wkładka patentowa do zamka wpuszczanego 31/41</t>
  </si>
  <si>
    <t>Wkręty 3,5x90 50 szt</t>
  </si>
  <si>
    <t>op</t>
  </si>
  <si>
    <t>Wkręty do plyt KG 3,5X35 100szt</t>
  </si>
  <si>
    <t>Wkręty fi 6, fi 8, fi 10</t>
  </si>
  <si>
    <t>Zamek wierzchni 60 mm</t>
  </si>
  <si>
    <t>Zamek wpuszczany 90</t>
  </si>
  <si>
    <t>Zamek Yeti 60</t>
  </si>
  <si>
    <t>Zaprawa tynkarska 25 kG</t>
  </si>
  <si>
    <t>1. Łączna cena netto oferty w wysokości ……………………... złotych (słownie: …………………………………………………………………………….).</t>
  </si>
  <si>
    <t>2. Łączna cena brutto oferty w wysokości ……………………. Złotch (słownie: ………………………………………………………………………………)</t>
  </si>
  <si>
    <t xml:space="preserve"> </t>
  </si>
  <si>
    <t>data i podpis Wykonawcy</t>
  </si>
  <si>
    <t>SPRZEDAŻ MATERIAŁÓW BUDOWLANYCH DLA ODDZIAŁU REWITA SOLINA nr. postępowania RWT/OSLN/272/PZP/11/2017</t>
  </si>
  <si>
    <t>Załącznik nr. 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</si>
</sst>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/>
    </xf>
    <xf numFmtId="2" fontId="10" fillId="0" borderId="3" xfId="0" applyNumberFormat="1" applyFont="1" applyBorder="1" applyAlignment="1">
      <alignment horizontal="center" vertical="center"/>
    </xf>
    <xf numFmtId="0" fontId="0" fillId="3" borderId="0" xfId="0" applyFill="1"/>
    <xf numFmtId="0" fontId="11" fillId="0" borderId="0" xfId="0" applyFont="1"/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wrapText="1"/>
    </xf>
    <xf numFmtId="0" fontId="2" fillId="0" borderId="0" xfId="1" applyFont="1" applyBorder="1" applyAlignment="1">
      <alignment horizontal="right"/>
    </xf>
    <xf numFmtId="0" fontId="3" fillId="2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"/>
  <sheetViews>
    <sheetView tabSelected="1" topLeftCell="A5" zoomScale="118" zoomScaleNormal="118" workbookViewId="0">
      <selection activeCell="M21" sqref="M21"/>
    </sheetView>
  </sheetViews>
  <sheetFormatPr defaultRowHeight="15" x14ac:dyDescent="0.25"/>
  <cols>
    <col min="1" max="1" width="4.85546875" customWidth="1"/>
    <col min="2" max="2" width="47.5703125" customWidth="1"/>
    <col min="3" max="3" width="5.28515625" bestFit="1" customWidth="1"/>
    <col min="4" max="4" width="6.28515625" bestFit="1" customWidth="1"/>
    <col min="5" max="5" width="11" bestFit="1" customWidth="1"/>
    <col min="6" max="6" width="9.5703125" bestFit="1" customWidth="1"/>
    <col min="7" max="7" width="9.5703125" customWidth="1"/>
    <col min="8" max="8" width="10.42578125" customWidth="1"/>
    <col min="9" max="9" width="12.85546875" customWidth="1"/>
  </cols>
  <sheetData>
    <row r="1" spans="1:9" s="17" customFormat="1" x14ac:dyDescent="0.25">
      <c r="A1" s="27" t="s">
        <v>124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 t="s">
        <v>123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9" t="s">
        <v>17</v>
      </c>
      <c r="B3" s="29"/>
      <c r="C3" s="30" t="s">
        <v>18</v>
      </c>
      <c r="D3" s="30"/>
      <c r="E3" s="30"/>
      <c r="F3" s="30"/>
      <c r="G3" s="30"/>
      <c r="H3" s="30"/>
      <c r="I3" s="30"/>
    </row>
    <row r="4" spans="1:9" x14ac:dyDescent="0.25">
      <c r="A4" s="31" t="s">
        <v>19</v>
      </c>
      <c r="B4" s="31"/>
      <c r="C4" s="32" t="s">
        <v>20</v>
      </c>
      <c r="D4" s="32"/>
      <c r="E4" s="32"/>
      <c r="F4" s="32"/>
      <c r="G4" s="32"/>
      <c r="H4" s="32"/>
      <c r="I4" s="32"/>
    </row>
    <row r="5" spans="1:9" x14ac:dyDescent="0.25">
      <c r="A5" s="1" t="s">
        <v>21</v>
      </c>
      <c r="B5" s="2"/>
      <c r="C5" s="23" t="s">
        <v>0</v>
      </c>
      <c r="D5" s="23"/>
      <c r="E5" s="23"/>
      <c r="F5" s="23"/>
      <c r="G5" s="23"/>
      <c r="H5" s="23"/>
      <c r="I5" s="23"/>
    </row>
    <row r="6" spans="1:9" ht="41.25" customHeight="1" x14ac:dyDescent="0.25">
      <c r="A6" s="24" t="s">
        <v>1</v>
      </c>
      <c r="B6" s="24"/>
      <c r="C6" s="25" t="s">
        <v>22</v>
      </c>
      <c r="D6" s="25"/>
      <c r="E6" s="25"/>
      <c r="F6" s="25"/>
      <c r="G6" s="25"/>
      <c r="H6" s="25"/>
      <c r="I6" s="25"/>
    </row>
    <row r="7" spans="1:9" x14ac:dyDescent="0.25">
      <c r="A7" s="26" t="s">
        <v>2</v>
      </c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22" t="s">
        <v>3</v>
      </c>
      <c r="B8" s="22"/>
      <c r="C8" s="21"/>
      <c r="D8" s="21"/>
      <c r="E8" s="21"/>
      <c r="F8" s="21"/>
      <c r="G8" s="21"/>
      <c r="H8" s="21"/>
      <c r="I8" s="21"/>
    </row>
    <row r="9" spans="1:9" x14ac:dyDescent="0.25">
      <c r="A9" s="22" t="s">
        <v>4</v>
      </c>
      <c r="B9" s="22"/>
      <c r="C9" s="21"/>
      <c r="D9" s="21"/>
      <c r="E9" s="21"/>
      <c r="F9" s="21"/>
      <c r="G9" s="21"/>
      <c r="H9" s="21"/>
      <c r="I9" s="21"/>
    </row>
    <row r="10" spans="1:9" x14ac:dyDescent="0.25">
      <c r="A10" s="22" t="s">
        <v>5</v>
      </c>
      <c r="B10" s="22"/>
      <c r="C10" s="21"/>
      <c r="D10" s="21"/>
      <c r="E10" s="21"/>
      <c r="F10" s="22" t="s">
        <v>6</v>
      </c>
      <c r="G10" s="22"/>
      <c r="H10" s="21"/>
      <c r="I10" s="21"/>
    </row>
    <row r="11" spans="1:9" x14ac:dyDescent="0.25">
      <c r="A11" s="20" t="s">
        <v>7</v>
      </c>
      <c r="B11" s="20"/>
      <c r="C11" s="21"/>
      <c r="D11" s="21"/>
      <c r="E11" s="21"/>
      <c r="F11" s="22" t="s">
        <v>8</v>
      </c>
      <c r="G11" s="22"/>
      <c r="H11" s="21"/>
      <c r="I11" s="21"/>
    </row>
    <row r="12" spans="1:9" x14ac:dyDescent="0.25">
      <c r="A12" s="20" t="s">
        <v>9</v>
      </c>
      <c r="B12" s="20"/>
      <c r="C12" s="21"/>
      <c r="D12" s="21"/>
      <c r="E12" s="21"/>
      <c r="F12" s="22" t="s">
        <v>10</v>
      </c>
      <c r="G12" s="22"/>
      <c r="H12" s="21"/>
      <c r="I12" s="21"/>
    </row>
    <row r="13" spans="1:9" x14ac:dyDescent="0.25">
      <c r="A13" s="20" t="s">
        <v>11</v>
      </c>
      <c r="B13" s="20"/>
      <c r="C13" s="21"/>
      <c r="D13" s="21"/>
      <c r="E13" s="21"/>
      <c r="F13" s="22" t="s">
        <v>12</v>
      </c>
      <c r="G13" s="22"/>
      <c r="H13" s="21"/>
      <c r="I13" s="21"/>
    </row>
    <row r="14" spans="1:9" x14ac:dyDescent="0.25">
      <c r="A14" s="20" t="s">
        <v>13</v>
      </c>
      <c r="B14" s="20"/>
      <c r="C14" s="21"/>
      <c r="D14" s="21"/>
      <c r="E14" s="21"/>
      <c r="F14" s="22" t="s">
        <v>14</v>
      </c>
      <c r="G14" s="22"/>
      <c r="H14" s="21"/>
      <c r="I14" s="21"/>
    </row>
    <row r="15" spans="1:9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28.5" customHeight="1" x14ac:dyDescent="0.25">
      <c r="A16" s="19" t="s">
        <v>23</v>
      </c>
      <c r="B16" s="19"/>
      <c r="C16" s="19"/>
      <c r="D16" s="19"/>
      <c r="E16" s="19"/>
      <c r="F16" s="19"/>
      <c r="G16" s="19"/>
      <c r="H16" s="19"/>
      <c r="I16" s="19"/>
    </row>
    <row r="17" spans="1:9" s="16" customFormat="1" ht="21" x14ac:dyDescent="0.25">
      <c r="A17" s="3" t="s">
        <v>15</v>
      </c>
      <c r="B17" s="3" t="s">
        <v>24</v>
      </c>
      <c r="C17" s="3" t="s">
        <v>25</v>
      </c>
      <c r="D17" s="3" t="s">
        <v>26</v>
      </c>
      <c r="E17" s="3" t="s">
        <v>27</v>
      </c>
      <c r="F17" s="3" t="s">
        <v>28</v>
      </c>
      <c r="G17" s="3" t="s">
        <v>29</v>
      </c>
      <c r="H17" s="3" t="s">
        <v>30</v>
      </c>
      <c r="I17" s="3" t="s">
        <v>31</v>
      </c>
    </row>
    <row r="18" spans="1:9" x14ac:dyDescent="0.25">
      <c r="A18" s="10">
        <v>1</v>
      </c>
      <c r="B18" s="9" t="s">
        <v>32</v>
      </c>
      <c r="C18" s="8" t="s">
        <v>33</v>
      </c>
      <c r="D18" s="8">
        <v>60</v>
      </c>
      <c r="E18" s="4">
        <v>0</v>
      </c>
      <c r="F18" s="4">
        <f t="shared" ref="F18:F81" si="0">D18*E18</f>
        <v>0</v>
      </c>
      <c r="G18" s="5">
        <v>23</v>
      </c>
      <c r="H18" s="4">
        <f t="shared" ref="H18:H81" si="1">SUM(F18*0.23)</f>
        <v>0</v>
      </c>
      <c r="I18" s="4">
        <f t="shared" ref="I18:I81" si="2">SUM(H18+F18)</f>
        <v>0</v>
      </c>
    </row>
    <row r="19" spans="1:9" x14ac:dyDescent="0.25">
      <c r="A19" s="10">
        <v>2</v>
      </c>
      <c r="B19" s="9" t="s">
        <v>34</v>
      </c>
      <c r="C19" s="8" t="s">
        <v>35</v>
      </c>
      <c r="D19" s="8">
        <v>30</v>
      </c>
      <c r="E19" s="4">
        <v>0</v>
      </c>
      <c r="F19" s="4">
        <f t="shared" si="0"/>
        <v>0</v>
      </c>
      <c r="G19" s="5">
        <v>23</v>
      </c>
      <c r="H19" s="4">
        <f t="shared" si="1"/>
        <v>0</v>
      </c>
      <c r="I19" s="4">
        <f t="shared" si="2"/>
        <v>0</v>
      </c>
    </row>
    <row r="20" spans="1:9" ht="15" customHeight="1" x14ac:dyDescent="0.25">
      <c r="A20" s="10">
        <v>3</v>
      </c>
      <c r="B20" s="12" t="s">
        <v>36</v>
      </c>
      <c r="C20" s="8" t="s">
        <v>37</v>
      </c>
      <c r="D20" s="11">
        <v>10</v>
      </c>
      <c r="E20" s="13">
        <v>0</v>
      </c>
      <c r="F20" s="4">
        <f t="shared" si="0"/>
        <v>0</v>
      </c>
      <c r="G20" s="5">
        <v>23</v>
      </c>
      <c r="H20" s="4">
        <f t="shared" si="1"/>
        <v>0</v>
      </c>
      <c r="I20" s="4">
        <f t="shared" si="2"/>
        <v>0</v>
      </c>
    </row>
    <row r="21" spans="1:9" x14ac:dyDescent="0.25">
      <c r="A21" s="10">
        <v>4</v>
      </c>
      <c r="B21" s="9" t="s">
        <v>38</v>
      </c>
      <c r="C21" s="8" t="s">
        <v>33</v>
      </c>
      <c r="D21" s="8">
        <v>5</v>
      </c>
      <c r="E21" s="4">
        <v>0</v>
      </c>
      <c r="F21" s="4">
        <f t="shared" si="0"/>
        <v>0</v>
      </c>
      <c r="G21" s="5">
        <v>23</v>
      </c>
      <c r="H21" s="4">
        <f t="shared" si="1"/>
        <v>0</v>
      </c>
      <c r="I21" s="4">
        <f t="shared" si="2"/>
        <v>0</v>
      </c>
    </row>
    <row r="22" spans="1:9" x14ac:dyDescent="0.25">
      <c r="A22" s="10">
        <v>5</v>
      </c>
      <c r="B22" s="12" t="s">
        <v>39</v>
      </c>
      <c r="C22" s="8" t="s">
        <v>40</v>
      </c>
      <c r="D22" s="11">
        <v>10</v>
      </c>
      <c r="E22" s="13">
        <v>0</v>
      </c>
      <c r="F22" s="4">
        <f t="shared" si="0"/>
        <v>0</v>
      </c>
      <c r="G22" s="5">
        <v>23</v>
      </c>
      <c r="H22" s="4">
        <f t="shared" si="1"/>
        <v>0</v>
      </c>
      <c r="I22" s="4">
        <f t="shared" si="2"/>
        <v>0</v>
      </c>
    </row>
    <row r="23" spans="1:9" x14ac:dyDescent="0.25">
      <c r="A23" s="10">
        <v>6</v>
      </c>
      <c r="B23" s="12" t="s">
        <v>41</v>
      </c>
      <c r="C23" s="8" t="s">
        <v>40</v>
      </c>
      <c r="D23" s="11">
        <v>50</v>
      </c>
      <c r="E23" s="13">
        <v>0</v>
      </c>
      <c r="F23" s="4">
        <f t="shared" si="0"/>
        <v>0</v>
      </c>
      <c r="G23" s="5">
        <v>23</v>
      </c>
      <c r="H23" s="4">
        <f t="shared" si="1"/>
        <v>0</v>
      </c>
      <c r="I23" s="4">
        <f t="shared" si="2"/>
        <v>0</v>
      </c>
    </row>
    <row r="24" spans="1:9" x14ac:dyDescent="0.25">
      <c r="A24" s="10">
        <v>7</v>
      </c>
      <c r="B24" s="12" t="s">
        <v>42</v>
      </c>
      <c r="C24" s="8" t="s">
        <v>40</v>
      </c>
      <c r="D24" s="8">
        <v>30</v>
      </c>
      <c r="E24" s="13">
        <v>0</v>
      </c>
      <c r="F24" s="4">
        <f t="shared" si="0"/>
        <v>0</v>
      </c>
      <c r="G24" s="5">
        <v>23</v>
      </c>
      <c r="H24" s="4">
        <f t="shared" si="1"/>
        <v>0</v>
      </c>
      <c r="I24" s="4">
        <f t="shared" si="2"/>
        <v>0</v>
      </c>
    </row>
    <row r="25" spans="1:9" x14ac:dyDescent="0.25">
      <c r="A25" s="10">
        <v>8</v>
      </c>
      <c r="B25" s="12" t="s">
        <v>43</v>
      </c>
      <c r="C25" s="8" t="s">
        <v>40</v>
      </c>
      <c r="D25" s="11">
        <v>10</v>
      </c>
      <c r="E25" s="13">
        <v>0</v>
      </c>
      <c r="F25" s="4">
        <f t="shared" si="0"/>
        <v>0</v>
      </c>
      <c r="G25" s="5">
        <v>23</v>
      </c>
      <c r="H25" s="4">
        <f t="shared" si="1"/>
        <v>0</v>
      </c>
      <c r="I25" s="4">
        <f t="shared" si="2"/>
        <v>0</v>
      </c>
    </row>
    <row r="26" spans="1:9" x14ac:dyDescent="0.25">
      <c r="A26" s="10">
        <v>9</v>
      </c>
      <c r="B26" s="12" t="s">
        <v>44</v>
      </c>
      <c r="C26" s="8" t="s">
        <v>40</v>
      </c>
      <c r="D26" s="11">
        <v>20</v>
      </c>
      <c r="E26" s="13">
        <v>0</v>
      </c>
      <c r="F26" s="4">
        <f t="shared" si="0"/>
        <v>0</v>
      </c>
      <c r="G26" s="5">
        <v>23</v>
      </c>
      <c r="H26" s="4">
        <f t="shared" si="1"/>
        <v>0</v>
      </c>
      <c r="I26" s="4">
        <f t="shared" si="2"/>
        <v>0</v>
      </c>
    </row>
    <row r="27" spans="1:9" x14ac:dyDescent="0.25">
      <c r="A27" s="10">
        <v>10</v>
      </c>
      <c r="B27" s="12" t="s">
        <v>45</v>
      </c>
      <c r="C27" s="8" t="s">
        <v>35</v>
      </c>
      <c r="D27" s="8">
        <v>20</v>
      </c>
      <c r="E27" s="4">
        <v>0</v>
      </c>
      <c r="F27" s="4">
        <f t="shared" si="0"/>
        <v>0</v>
      </c>
      <c r="G27" s="5">
        <v>23</v>
      </c>
      <c r="H27" s="4">
        <f t="shared" si="1"/>
        <v>0</v>
      </c>
      <c r="I27" s="4">
        <f t="shared" si="2"/>
        <v>0</v>
      </c>
    </row>
    <row r="28" spans="1:9" x14ac:dyDescent="0.25">
      <c r="A28" s="10">
        <v>11</v>
      </c>
      <c r="B28" s="12" t="s">
        <v>46</v>
      </c>
      <c r="C28" s="11" t="s">
        <v>47</v>
      </c>
      <c r="D28" s="11">
        <v>40</v>
      </c>
      <c r="E28" s="13">
        <v>0</v>
      </c>
      <c r="F28" s="4">
        <f t="shared" si="0"/>
        <v>0</v>
      </c>
      <c r="G28" s="5">
        <v>23</v>
      </c>
      <c r="H28" s="4">
        <f t="shared" si="1"/>
        <v>0</v>
      </c>
      <c r="I28" s="4">
        <f t="shared" si="2"/>
        <v>0</v>
      </c>
    </row>
    <row r="29" spans="1:9" x14ac:dyDescent="0.25">
      <c r="A29" s="10">
        <v>12</v>
      </c>
      <c r="B29" s="12" t="s">
        <v>48</v>
      </c>
      <c r="C29" s="8" t="s">
        <v>35</v>
      </c>
      <c r="D29" s="8">
        <v>15</v>
      </c>
      <c r="E29" s="4">
        <v>0</v>
      </c>
      <c r="F29" s="4">
        <f t="shared" si="0"/>
        <v>0</v>
      </c>
      <c r="G29" s="5">
        <v>23</v>
      </c>
      <c r="H29" s="4">
        <f t="shared" si="1"/>
        <v>0</v>
      </c>
      <c r="I29" s="4">
        <f t="shared" si="2"/>
        <v>0</v>
      </c>
    </row>
    <row r="30" spans="1:9" x14ac:dyDescent="0.25">
      <c r="A30" s="10">
        <v>13</v>
      </c>
      <c r="B30" s="12" t="s">
        <v>49</v>
      </c>
      <c r="C30" s="8" t="s">
        <v>40</v>
      </c>
      <c r="D30" s="11">
        <v>10</v>
      </c>
      <c r="E30" s="13">
        <v>0</v>
      </c>
      <c r="F30" s="4">
        <f t="shared" si="0"/>
        <v>0</v>
      </c>
      <c r="G30" s="5">
        <v>23</v>
      </c>
      <c r="H30" s="4">
        <f t="shared" si="1"/>
        <v>0</v>
      </c>
      <c r="I30" s="4">
        <f t="shared" si="2"/>
        <v>0</v>
      </c>
    </row>
    <row r="31" spans="1:9" x14ac:dyDescent="0.25">
      <c r="A31" s="33">
        <v>14</v>
      </c>
      <c r="B31" s="9" t="s">
        <v>50</v>
      </c>
      <c r="C31" s="8" t="s">
        <v>47</v>
      </c>
      <c r="D31" s="8">
        <v>40</v>
      </c>
      <c r="E31" s="4">
        <v>0</v>
      </c>
      <c r="F31" s="4">
        <f t="shared" si="0"/>
        <v>0</v>
      </c>
      <c r="G31" s="5">
        <v>23</v>
      </c>
      <c r="H31" s="4">
        <f t="shared" si="1"/>
        <v>0</v>
      </c>
      <c r="I31" s="4">
        <f t="shared" si="2"/>
        <v>0</v>
      </c>
    </row>
    <row r="32" spans="1:9" x14ac:dyDescent="0.25">
      <c r="A32" s="6">
        <v>15</v>
      </c>
      <c r="B32" s="7" t="s">
        <v>51</v>
      </c>
      <c r="C32" s="8" t="s">
        <v>35</v>
      </c>
      <c r="D32" s="8">
        <v>10</v>
      </c>
      <c r="E32" s="4">
        <v>0</v>
      </c>
      <c r="F32" s="4">
        <f t="shared" si="0"/>
        <v>0</v>
      </c>
      <c r="G32" s="5">
        <v>23</v>
      </c>
      <c r="H32" s="4">
        <f t="shared" si="1"/>
        <v>0</v>
      </c>
      <c r="I32" s="4">
        <f t="shared" si="2"/>
        <v>0</v>
      </c>
    </row>
    <row r="33" spans="1:9" x14ac:dyDescent="0.25">
      <c r="A33" s="6">
        <v>16</v>
      </c>
      <c r="B33" s="9" t="s">
        <v>52</v>
      </c>
      <c r="C33" s="8" t="s">
        <v>47</v>
      </c>
      <c r="D33" s="8">
        <v>5</v>
      </c>
      <c r="E33" s="4">
        <v>0</v>
      </c>
      <c r="F33" s="4">
        <f t="shared" si="0"/>
        <v>0</v>
      </c>
      <c r="G33" s="5">
        <v>23</v>
      </c>
      <c r="H33" s="4">
        <f t="shared" si="1"/>
        <v>0</v>
      </c>
      <c r="I33" s="4">
        <f t="shared" si="2"/>
        <v>0</v>
      </c>
    </row>
    <row r="34" spans="1:9" x14ac:dyDescent="0.25">
      <c r="A34" s="6">
        <v>17</v>
      </c>
      <c r="B34" s="9" t="s">
        <v>53</v>
      </c>
      <c r="C34" s="8" t="s">
        <v>47</v>
      </c>
      <c r="D34" s="8">
        <v>10</v>
      </c>
      <c r="E34" s="4">
        <v>0</v>
      </c>
      <c r="F34" s="4">
        <f t="shared" si="0"/>
        <v>0</v>
      </c>
      <c r="G34" s="5">
        <v>23</v>
      </c>
      <c r="H34" s="4">
        <f t="shared" si="1"/>
        <v>0</v>
      </c>
      <c r="I34" s="4">
        <f t="shared" si="2"/>
        <v>0</v>
      </c>
    </row>
    <row r="35" spans="1:9" x14ac:dyDescent="0.25">
      <c r="A35" s="6">
        <v>18</v>
      </c>
      <c r="B35" s="9" t="s">
        <v>54</v>
      </c>
      <c r="C35" s="8" t="s">
        <v>35</v>
      </c>
      <c r="D35" s="8">
        <v>10</v>
      </c>
      <c r="E35" s="4">
        <v>0</v>
      </c>
      <c r="F35" s="4">
        <f t="shared" si="0"/>
        <v>0</v>
      </c>
      <c r="G35" s="5">
        <v>23</v>
      </c>
      <c r="H35" s="4">
        <f t="shared" si="1"/>
        <v>0</v>
      </c>
      <c r="I35" s="4">
        <f t="shared" si="2"/>
        <v>0</v>
      </c>
    </row>
    <row r="36" spans="1:9" x14ac:dyDescent="0.25">
      <c r="A36" s="6">
        <v>19</v>
      </c>
      <c r="B36" s="9" t="s">
        <v>55</v>
      </c>
      <c r="C36" s="8" t="s">
        <v>47</v>
      </c>
      <c r="D36" s="8">
        <v>5</v>
      </c>
      <c r="E36" s="4">
        <v>0</v>
      </c>
      <c r="F36" s="4">
        <f t="shared" si="0"/>
        <v>0</v>
      </c>
      <c r="G36" s="5">
        <v>23</v>
      </c>
      <c r="H36" s="4">
        <f t="shared" si="1"/>
        <v>0</v>
      </c>
      <c r="I36" s="4">
        <f t="shared" si="2"/>
        <v>0</v>
      </c>
    </row>
    <row r="37" spans="1:9" x14ac:dyDescent="0.25">
      <c r="A37" s="6">
        <v>20</v>
      </c>
      <c r="B37" s="9" t="s">
        <v>56</v>
      </c>
      <c r="C37" s="8" t="s">
        <v>47</v>
      </c>
      <c r="D37" s="8">
        <v>10</v>
      </c>
      <c r="E37" s="4">
        <v>0</v>
      </c>
      <c r="F37" s="4">
        <f t="shared" si="0"/>
        <v>0</v>
      </c>
      <c r="G37" s="5">
        <v>23</v>
      </c>
      <c r="H37" s="4">
        <f t="shared" si="1"/>
        <v>0</v>
      </c>
      <c r="I37" s="4">
        <f t="shared" si="2"/>
        <v>0</v>
      </c>
    </row>
    <row r="38" spans="1:9" x14ac:dyDescent="0.25">
      <c r="A38" s="6">
        <v>21</v>
      </c>
      <c r="B38" s="9" t="s">
        <v>57</v>
      </c>
      <c r="C38" s="8" t="s">
        <v>33</v>
      </c>
      <c r="D38" s="8">
        <v>20</v>
      </c>
      <c r="E38" s="4">
        <v>0</v>
      </c>
      <c r="F38" s="4">
        <f t="shared" si="0"/>
        <v>0</v>
      </c>
      <c r="G38" s="5">
        <v>23</v>
      </c>
      <c r="H38" s="4">
        <f t="shared" si="1"/>
        <v>0</v>
      </c>
      <c r="I38" s="4">
        <f t="shared" si="2"/>
        <v>0</v>
      </c>
    </row>
    <row r="39" spans="1:9" x14ac:dyDescent="0.25">
      <c r="A39" s="6">
        <v>22</v>
      </c>
      <c r="B39" s="9" t="s">
        <v>58</v>
      </c>
      <c r="C39" s="8" t="s">
        <v>33</v>
      </c>
      <c r="D39" s="8">
        <v>20</v>
      </c>
      <c r="E39" s="4">
        <v>0</v>
      </c>
      <c r="F39" s="4">
        <f t="shared" si="0"/>
        <v>0</v>
      </c>
      <c r="G39" s="5">
        <v>23</v>
      </c>
      <c r="H39" s="4">
        <f t="shared" si="1"/>
        <v>0</v>
      </c>
      <c r="I39" s="4">
        <f t="shared" si="2"/>
        <v>0</v>
      </c>
    </row>
    <row r="40" spans="1:9" x14ac:dyDescent="0.25">
      <c r="A40" s="6">
        <v>23</v>
      </c>
      <c r="B40" s="9" t="s">
        <v>59</v>
      </c>
      <c r="C40" s="8" t="s">
        <v>33</v>
      </c>
      <c r="D40" s="8">
        <v>20</v>
      </c>
      <c r="E40" s="4">
        <v>0</v>
      </c>
      <c r="F40" s="4">
        <f t="shared" si="0"/>
        <v>0</v>
      </c>
      <c r="G40" s="5">
        <v>23</v>
      </c>
      <c r="H40" s="4">
        <f t="shared" si="1"/>
        <v>0</v>
      </c>
      <c r="I40" s="4">
        <f t="shared" si="2"/>
        <v>0</v>
      </c>
    </row>
    <row r="41" spans="1:9" x14ac:dyDescent="0.25">
      <c r="A41" s="6">
        <v>24</v>
      </c>
      <c r="B41" s="9" t="s">
        <v>60</v>
      </c>
      <c r="C41" s="8" t="s">
        <v>47</v>
      </c>
      <c r="D41" s="8">
        <v>10</v>
      </c>
      <c r="E41" s="4">
        <v>0</v>
      </c>
      <c r="F41" s="4">
        <f t="shared" si="0"/>
        <v>0</v>
      </c>
      <c r="G41" s="5">
        <v>23</v>
      </c>
      <c r="H41" s="4">
        <f t="shared" si="1"/>
        <v>0</v>
      </c>
      <c r="I41" s="4">
        <f t="shared" si="2"/>
        <v>0</v>
      </c>
    </row>
    <row r="42" spans="1:9" x14ac:dyDescent="0.25">
      <c r="A42" s="6">
        <v>25</v>
      </c>
      <c r="B42" s="9" t="s">
        <v>61</v>
      </c>
      <c r="C42" s="8" t="s">
        <v>47</v>
      </c>
      <c r="D42" s="8">
        <v>10</v>
      </c>
      <c r="E42" s="4">
        <v>0</v>
      </c>
      <c r="F42" s="4">
        <f t="shared" si="0"/>
        <v>0</v>
      </c>
      <c r="G42" s="5">
        <v>23</v>
      </c>
      <c r="H42" s="4">
        <f t="shared" si="1"/>
        <v>0</v>
      </c>
      <c r="I42" s="4">
        <f t="shared" si="2"/>
        <v>0</v>
      </c>
    </row>
    <row r="43" spans="1:9" x14ac:dyDescent="0.25">
      <c r="A43" s="10">
        <v>26</v>
      </c>
      <c r="B43" s="9" t="s">
        <v>62</v>
      </c>
      <c r="C43" s="8" t="s">
        <v>47</v>
      </c>
      <c r="D43" s="8">
        <v>8</v>
      </c>
      <c r="E43" s="4">
        <v>0</v>
      </c>
      <c r="F43" s="4">
        <f t="shared" si="0"/>
        <v>0</v>
      </c>
      <c r="G43" s="5">
        <v>23</v>
      </c>
      <c r="H43" s="4">
        <f t="shared" si="1"/>
        <v>0</v>
      </c>
      <c r="I43" s="4">
        <f t="shared" si="2"/>
        <v>0</v>
      </c>
    </row>
    <row r="44" spans="1:9" x14ac:dyDescent="0.25">
      <c r="A44" s="10">
        <v>27</v>
      </c>
      <c r="B44" s="9" t="s">
        <v>62</v>
      </c>
      <c r="C44" s="8" t="s">
        <v>35</v>
      </c>
      <c r="D44" s="8">
        <v>10</v>
      </c>
      <c r="E44" s="4">
        <v>0</v>
      </c>
      <c r="F44" s="4">
        <f t="shared" si="0"/>
        <v>0</v>
      </c>
      <c r="G44" s="5">
        <v>23</v>
      </c>
      <c r="H44" s="4">
        <f t="shared" si="1"/>
        <v>0</v>
      </c>
      <c r="I44" s="4">
        <f t="shared" si="2"/>
        <v>0</v>
      </c>
    </row>
    <row r="45" spans="1:9" x14ac:dyDescent="0.25">
      <c r="A45" s="10">
        <v>28</v>
      </c>
      <c r="B45" s="9" t="s">
        <v>63</v>
      </c>
      <c r="C45" s="8" t="s">
        <v>64</v>
      </c>
      <c r="D45" s="8">
        <v>25</v>
      </c>
      <c r="E45" s="4">
        <v>0</v>
      </c>
      <c r="F45" s="4">
        <f t="shared" si="0"/>
        <v>0</v>
      </c>
      <c r="G45" s="5">
        <v>23</v>
      </c>
      <c r="H45" s="4">
        <f t="shared" si="1"/>
        <v>0</v>
      </c>
      <c r="I45" s="4">
        <f t="shared" si="2"/>
        <v>0</v>
      </c>
    </row>
    <row r="46" spans="1:9" x14ac:dyDescent="0.25">
      <c r="A46" s="10">
        <v>29</v>
      </c>
      <c r="B46" s="9" t="s">
        <v>65</v>
      </c>
      <c r="C46" s="8" t="s">
        <v>64</v>
      </c>
      <c r="D46" s="8">
        <v>5</v>
      </c>
      <c r="E46" s="4">
        <v>0</v>
      </c>
      <c r="F46" s="4">
        <f t="shared" si="0"/>
        <v>0</v>
      </c>
      <c r="G46" s="5">
        <v>23</v>
      </c>
      <c r="H46" s="4">
        <f t="shared" si="1"/>
        <v>0</v>
      </c>
      <c r="I46" s="4">
        <f t="shared" si="2"/>
        <v>0</v>
      </c>
    </row>
    <row r="47" spans="1:9" x14ac:dyDescent="0.25">
      <c r="A47" s="10">
        <v>30</v>
      </c>
      <c r="B47" s="9" t="s">
        <v>66</v>
      </c>
      <c r="C47" s="8" t="s">
        <v>35</v>
      </c>
      <c r="D47" s="8">
        <v>20</v>
      </c>
      <c r="E47" s="4">
        <v>0</v>
      </c>
      <c r="F47" s="4">
        <f t="shared" si="0"/>
        <v>0</v>
      </c>
      <c r="G47" s="5">
        <v>23</v>
      </c>
      <c r="H47" s="4">
        <f t="shared" si="1"/>
        <v>0</v>
      </c>
      <c r="I47" s="4">
        <f t="shared" si="2"/>
        <v>0</v>
      </c>
    </row>
    <row r="48" spans="1:9" x14ac:dyDescent="0.25">
      <c r="A48" s="10">
        <v>31</v>
      </c>
      <c r="B48" s="9" t="s">
        <v>67</v>
      </c>
      <c r="C48" s="8" t="s">
        <v>35</v>
      </c>
      <c r="D48" s="8">
        <v>20</v>
      </c>
      <c r="E48" s="4">
        <v>0</v>
      </c>
      <c r="F48" s="4">
        <f t="shared" si="0"/>
        <v>0</v>
      </c>
      <c r="G48" s="5">
        <v>23</v>
      </c>
      <c r="H48" s="4">
        <f t="shared" si="1"/>
        <v>0</v>
      </c>
      <c r="I48" s="4">
        <f t="shared" si="2"/>
        <v>0</v>
      </c>
    </row>
    <row r="49" spans="1:9" x14ac:dyDescent="0.25">
      <c r="A49" s="10">
        <v>32</v>
      </c>
      <c r="B49" s="7" t="s">
        <v>68</v>
      </c>
      <c r="C49" s="11" t="s">
        <v>35</v>
      </c>
      <c r="D49" s="8">
        <v>10</v>
      </c>
      <c r="E49" s="4">
        <v>0</v>
      </c>
      <c r="F49" s="4">
        <f t="shared" si="0"/>
        <v>0</v>
      </c>
      <c r="G49" s="5">
        <v>23</v>
      </c>
      <c r="H49" s="4">
        <f t="shared" si="1"/>
        <v>0</v>
      </c>
      <c r="I49" s="4">
        <f t="shared" si="2"/>
        <v>0</v>
      </c>
    </row>
    <row r="50" spans="1:9" x14ac:dyDescent="0.25">
      <c r="A50" s="10">
        <v>33</v>
      </c>
      <c r="B50" s="9" t="s">
        <v>69</v>
      </c>
      <c r="C50" s="8" t="s">
        <v>35</v>
      </c>
      <c r="D50" s="8">
        <v>100</v>
      </c>
      <c r="E50" s="4">
        <v>0</v>
      </c>
      <c r="F50" s="4">
        <f t="shared" si="0"/>
        <v>0</v>
      </c>
      <c r="G50" s="5">
        <v>23</v>
      </c>
      <c r="H50" s="4">
        <f t="shared" si="1"/>
        <v>0</v>
      </c>
      <c r="I50" s="4">
        <f t="shared" si="2"/>
        <v>0</v>
      </c>
    </row>
    <row r="51" spans="1:9" x14ac:dyDescent="0.25">
      <c r="A51" s="10">
        <v>34</v>
      </c>
      <c r="B51" s="9" t="s">
        <v>70</v>
      </c>
      <c r="C51" s="8" t="s">
        <v>33</v>
      </c>
      <c r="D51" s="8">
        <v>6</v>
      </c>
      <c r="E51" s="4">
        <v>0</v>
      </c>
      <c r="F51" s="4">
        <f t="shared" si="0"/>
        <v>0</v>
      </c>
      <c r="G51" s="5">
        <v>23</v>
      </c>
      <c r="H51" s="4">
        <f t="shared" si="1"/>
        <v>0</v>
      </c>
      <c r="I51" s="4">
        <f t="shared" si="2"/>
        <v>0</v>
      </c>
    </row>
    <row r="52" spans="1:9" x14ac:dyDescent="0.25">
      <c r="A52" s="10">
        <v>35</v>
      </c>
      <c r="B52" s="9" t="s">
        <v>71</v>
      </c>
      <c r="C52" s="8" t="s">
        <v>35</v>
      </c>
      <c r="D52" s="8">
        <v>10</v>
      </c>
      <c r="E52" s="4">
        <v>0</v>
      </c>
      <c r="F52" s="4">
        <f t="shared" si="0"/>
        <v>0</v>
      </c>
      <c r="G52" s="5">
        <v>23</v>
      </c>
      <c r="H52" s="4">
        <f t="shared" si="1"/>
        <v>0</v>
      </c>
      <c r="I52" s="4">
        <f t="shared" si="2"/>
        <v>0</v>
      </c>
    </row>
    <row r="53" spans="1:9" x14ac:dyDescent="0.25">
      <c r="A53" s="10">
        <v>36</v>
      </c>
      <c r="B53" s="9" t="s">
        <v>72</v>
      </c>
      <c r="C53" s="8" t="s">
        <v>73</v>
      </c>
      <c r="D53" s="8">
        <v>4</v>
      </c>
      <c r="E53" s="4">
        <v>0</v>
      </c>
      <c r="F53" s="4">
        <f t="shared" si="0"/>
        <v>0</v>
      </c>
      <c r="G53" s="5">
        <v>23</v>
      </c>
      <c r="H53" s="4">
        <f t="shared" si="1"/>
        <v>0</v>
      </c>
      <c r="I53" s="4">
        <f t="shared" si="2"/>
        <v>0</v>
      </c>
    </row>
    <row r="54" spans="1:9" x14ac:dyDescent="0.25">
      <c r="A54" s="10">
        <v>37</v>
      </c>
      <c r="B54" s="12" t="s">
        <v>74</v>
      </c>
      <c r="C54" s="8" t="s">
        <v>35</v>
      </c>
      <c r="D54" s="8">
        <v>5</v>
      </c>
      <c r="E54" s="4">
        <v>0</v>
      </c>
      <c r="F54" s="4">
        <f t="shared" si="0"/>
        <v>0</v>
      </c>
      <c r="G54" s="5">
        <v>23</v>
      </c>
      <c r="H54" s="4">
        <f t="shared" si="1"/>
        <v>0</v>
      </c>
      <c r="I54" s="4">
        <f t="shared" si="2"/>
        <v>0</v>
      </c>
    </row>
    <row r="55" spans="1:9" x14ac:dyDescent="0.25">
      <c r="A55" s="10">
        <v>38</v>
      </c>
      <c r="B55" s="12" t="s">
        <v>75</v>
      </c>
      <c r="C55" s="8" t="s">
        <v>35</v>
      </c>
      <c r="D55" s="8">
        <v>5</v>
      </c>
      <c r="E55" s="4">
        <v>0</v>
      </c>
      <c r="F55" s="4">
        <f t="shared" si="0"/>
        <v>0</v>
      </c>
      <c r="G55" s="5">
        <v>23</v>
      </c>
      <c r="H55" s="4">
        <f t="shared" si="1"/>
        <v>0</v>
      </c>
      <c r="I55" s="4">
        <f t="shared" si="2"/>
        <v>0</v>
      </c>
    </row>
    <row r="56" spans="1:9" x14ac:dyDescent="0.25">
      <c r="A56" s="10">
        <v>39</v>
      </c>
      <c r="B56" s="12" t="s">
        <v>76</v>
      </c>
      <c r="C56" s="8" t="s">
        <v>35</v>
      </c>
      <c r="D56" s="8">
        <v>10</v>
      </c>
      <c r="E56" s="4">
        <v>0</v>
      </c>
      <c r="F56" s="4">
        <f t="shared" si="0"/>
        <v>0</v>
      </c>
      <c r="G56" s="5">
        <v>23</v>
      </c>
      <c r="H56" s="4">
        <f t="shared" si="1"/>
        <v>0</v>
      </c>
      <c r="I56" s="4">
        <f t="shared" si="2"/>
        <v>0</v>
      </c>
    </row>
    <row r="57" spans="1:9" x14ac:dyDescent="0.25">
      <c r="A57" s="10">
        <v>40</v>
      </c>
      <c r="B57" s="12" t="s">
        <v>77</v>
      </c>
      <c r="C57" s="8" t="s">
        <v>35</v>
      </c>
      <c r="D57" s="8">
        <v>20</v>
      </c>
      <c r="E57" s="4">
        <v>0</v>
      </c>
      <c r="F57" s="4">
        <f t="shared" si="0"/>
        <v>0</v>
      </c>
      <c r="G57" s="5">
        <v>23</v>
      </c>
      <c r="H57" s="4">
        <f t="shared" si="1"/>
        <v>0</v>
      </c>
      <c r="I57" s="4">
        <f t="shared" si="2"/>
        <v>0</v>
      </c>
    </row>
    <row r="58" spans="1:9" x14ac:dyDescent="0.25">
      <c r="A58" s="10">
        <v>41</v>
      </c>
      <c r="B58" s="9" t="s">
        <v>78</v>
      </c>
      <c r="C58" s="8" t="s">
        <v>35</v>
      </c>
      <c r="D58" s="8">
        <v>10</v>
      </c>
      <c r="E58" s="4">
        <v>0</v>
      </c>
      <c r="F58" s="4">
        <f t="shared" si="0"/>
        <v>0</v>
      </c>
      <c r="G58" s="5">
        <v>23</v>
      </c>
      <c r="H58" s="4">
        <f t="shared" si="1"/>
        <v>0</v>
      </c>
      <c r="I58" s="4">
        <f t="shared" si="2"/>
        <v>0</v>
      </c>
    </row>
    <row r="59" spans="1:9" x14ac:dyDescent="0.25">
      <c r="A59" s="10">
        <v>42</v>
      </c>
      <c r="B59" s="9" t="s">
        <v>79</v>
      </c>
      <c r="C59" s="8" t="s">
        <v>47</v>
      </c>
      <c r="D59" s="8">
        <v>5</v>
      </c>
      <c r="E59" s="4">
        <v>0</v>
      </c>
      <c r="F59" s="4">
        <f t="shared" si="0"/>
        <v>0</v>
      </c>
      <c r="G59" s="5">
        <v>23</v>
      </c>
      <c r="H59" s="4">
        <f t="shared" si="1"/>
        <v>0</v>
      </c>
      <c r="I59" s="4">
        <f t="shared" si="2"/>
        <v>0</v>
      </c>
    </row>
    <row r="60" spans="1:9" x14ac:dyDescent="0.25">
      <c r="A60" s="10">
        <v>43</v>
      </c>
      <c r="B60" s="9" t="s">
        <v>80</v>
      </c>
      <c r="C60" s="8" t="s">
        <v>47</v>
      </c>
      <c r="D60" s="8">
        <v>11</v>
      </c>
      <c r="E60" s="4">
        <v>0</v>
      </c>
      <c r="F60" s="4">
        <f t="shared" si="0"/>
        <v>0</v>
      </c>
      <c r="G60" s="5">
        <v>23</v>
      </c>
      <c r="H60" s="4">
        <f t="shared" si="1"/>
        <v>0</v>
      </c>
      <c r="I60" s="4">
        <f t="shared" si="2"/>
        <v>0</v>
      </c>
    </row>
    <row r="61" spans="1:9" x14ac:dyDescent="0.25">
      <c r="A61" s="10">
        <v>44</v>
      </c>
      <c r="B61" s="9" t="s">
        <v>81</v>
      </c>
      <c r="C61" s="8" t="s">
        <v>35</v>
      </c>
      <c r="D61" s="8">
        <v>5</v>
      </c>
      <c r="E61" s="4">
        <v>0</v>
      </c>
      <c r="F61" s="4">
        <f t="shared" si="0"/>
        <v>0</v>
      </c>
      <c r="G61" s="5">
        <v>23</v>
      </c>
      <c r="H61" s="4">
        <f t="shared" si="1"/>
        <v>0</v>
      </c>
      <c r="I61" s="4">
        <f t="shared" si="2"/>
        <v>0</v>
      </c>
    </row>
    <row r="62" spans="1:9" x14ac:dyDescent="0.25">
      <c r="A62" s="10">
        <v>45</v>
      </c>
      <c r="B62" s="12" t="s">
        <v>82</v>
      </c>
      <c r="C62" s="8" t="s">
        <v>73</v>
      </c>
      <c r="D62" s="11">
        <v>3</v>
      </c>
      <c r="E62" s="13">
        <v>0</v>
      </c>
      <c r="F62" s="4">
        <f t="shared" si="0"/>
        <v>0</v>
      </c>
      <c r="G62" s="5">
        <v>23</v>
      </c>
      <c r="H62" s="4">
        <f t="shared" si="1"/>
        <v>0</v>
      </c>
      <c r="I62" s="4">
        <f t="shared" si="2"/>
        <v>0</v>
      </c>
    </row>
    <row r="63" spans="1:9" x14ac:dyDescent="0.25">
      <c r="A63" s="10">
        <v>46</v>
      </c>
      <c r="B63" s="9" t="s">
        <v>83</v>
      </c>
      <c r="C63" s="8" t="s">
        <v>35</v>
      </c>
      <c r="D63" s="8">
        <v>5</v>
      </c>
      <c r="E63" s="4">
        <v>0</v>
      </c>
      <c r="F63" s="4">
        <f t="shared" si="0"/>
        <v>0</v>
      </c>
      <c r="G63" s="5">
        <v>23</v>
      </c>
      <c r="H63" s="4">
        <f t="shared" si="1"/>
        <v>0</v>
      </c>
      <c r="I63" s="4">
        <f t="shared" si="2"/>
        <v>0</v>
      </c>
    </row>
    <row r="64" spans="1:9" x14ac:dyDescent="0.25">
      <c r="A64" s="10">
        <v>47</v>
      </c>
      <c r="B64" s="9" t="s">
        <v>84</v>
      </c>
      <c r="C64" s="8" t="s">
        <v>85</v>
      </c>
      <c r="D64" s="8">
        <v>10</v>
      </c>
      <c r="E64" s="4">
        <v>0</v>
      </c>
      <c r="F64" s="4">
        <f t="shared" si="0"/>
        <v>0</v>
      </c>
      <c r="G64" s="5">
        <v>23</v>
      </c>
      <c r="H64" s="4">
        <f t="shared" si="1"/>
        <v>0</v>
      </c>
      <c r="I64" s="4">
        <f t="shared" si="2"/>
        <v>0</v>
      </c>
    </row>
    <row r="65" spans="1:9" x14ac:dyDescent="0.25">
      <c r="A65" s="10">
        <v>48</v>
      </c>
      <c r="B65" s="9" t="s">
        <v>86</v>
      </c>
      <c r="C65" s="8" t="s">
        <v>35</v>
      </c>
      <c r="D65" s="8">
        <v>10</v>
      </c>
      <c r="E65" s="4">
        <v>0</v>
      </c>
      <c r="F65" s="4">
        <f t="shared" si="0"/>
        <v>0</v>
      </c>
      <c r="G65" s="5">
        <v>23</v>
      </c>
      <c r="H65" s="4">
        <f t="shared" si="1"/>
        <v>0</v>
      </c>
      <c r="I65" s="4">
        <f t="shared" si="2"/>
        <v>0</v>
      </c>
    </row>
    <row r="66" spans="1:9" x14ac:dyDescent="0.25">
      <c r="A66" s="10">
        <v>49</v>
      </c>
      <c r="B66" s="9" t="s">
        <v>87</v>
      </c>
      <c r="C66" s="8" t="s">
        <v>47</v>
      </c>
      <c r="D66" s="8">
        <v>5</v>
      </c>
      <c r="E66" s="4">
        <v>0</v>
      </c>
      <c r="F66" s="4">
        <f t="shared" si="0"/>
        <v>0</v>
      </c>
      <c r="G66" s="5">
        <v>23</v>
      </c>
      <c r="H66" s="4">
        <f t="shared" si="1"/>
        <v>0</v>
      </c>
      <c r="I66" s="4">
        <f t="shared" si="2"/>
        <v>0</v>
      </c>
    </row>
    <row r="67" spans="1:9" x14ac:dyDescent="0.25">
      <c r="A67" s="10">
        <v>50</v>
      </c>
      <c r="B67" s="9" t="s">
        <v>88</v>
      </c>
      <c r="C67" s="8" t="s">
        <v>35</v>
      </c>
      <c r="D67" s="8">
        <v>8</v>
      </c>
      <c r="E67" s="4">
        <v>0</v>
      </c>
      <c r="F67" s="4">
        <f t="shared" si="0"/>
        <v>0</v>
      </c>
      <c r="G67" s="5">
        <v>23</v>
      </c>
      <c r="H67" s="4">
        <f t="shared" si="1"/>
        <v>0</v>
      </c>
      <c r="I67" s="4">
        <f t="shared" si="2"/>
        <v>0</v>
      </c>
    </row>
    <row r="68" spans="1:9" x14ac:dyDescent="0.25">
      <c r="A68" s="10">
        <v>51</v>
      </c>
      <c r="B68" s="9" t="s">
        <v>89</v>
      </c>
      <c r="C68" s="8" t="s">
        <v>35</v>
      </c>
      <c r="D68" s="8">
        <v>10</v>
      </c>
      <c r="E68" s="4">
        <v>0</v>
      </c>
      <c r="F68" s="4">
        <f t="shared" si="0"/>
        <v>0</v>
      </c>
      <c r="G68" s="5">
        <v>23</v>
      </c>
      <c r="H68" s="4">
        <f t="shared" si="1"/>
        <v>0</v>
      </c>
      <c r="I68" s="4">
        <f t="shared" si="2"/>
        <v>0</v>
      </c>
    </row>
    <row r="69" spans="1:9" x14ac:dyDescent="0.25">
      <c r="A69" s="10">
        <v>52</v>
      </c>
      <c r="B69" s="9" t="s">
        <v>90</v>
      </c>
      <c r="C69" s="8" t="s">
        <v>91</v>
      </c>
      <c r="D69" s="8">
        <v>10</v>
      </c>
      <c r="E69" s="4">
        <v>0</v>
      </c>
      <c r="F69" s="4">
        <f t="shared" si="0"/>
        <v>0</v>
      </c>
      <c r="G69" s="5">
        <v>23</v>
      </c>
      <c r="H69" s="4">
        <f t="shared" si="1"/>
        <v>0</v>
      </c>
      <c r="I69" s="4">
        <f t="shared" si="2"/>
        <v>0</v>
      </c>
    </row>
    <row r="70" spans="1:9" x14ac:dyDescent="0.25">
      <c r="A70" s="10">
        <v>53</v>
      </c>
      <c r="B70" s="9" t="s">
        <v>92</v>
      </c>
      <c r="C70" s="8" t="s">
        <v>91</v>
      </c>
      <c r="D70" s="8">
        <v>10</v>
      </c>
      <c r="E70" s="4">
        <v>0</v>
      </c>
      <c r="F70" s="4">
        <f t="shared" si="0"/>
        <v>0</v>
      </c>
      <c r="G70" s="5">
        <v>23</v>
      </c>
      <c r="H70" s="4">
        <f t="shared" si="1"/>
        <v>0</v>
      </c>
      <c r="I70" s="4">
        <f t="shared" si="2"/>
        <v>0</v>
      </c>
    </row>
    <row r="71" spans="1:9" x14ac:dyDescent="0.25">
      <c r="A71" s="10">
        <v>54</v>
      </c>
      <c r="B71" s="12" t="s">
        <v>93</v>
      </c>
      <c r="C71" s="11" t="s">
        <v>35</v>
      </c>
      <c r="D71" s="11">
        <v>10</v>
      </c>
      <c r="E71" s="13">
        <v>0</v>
      </c>
      <c r="F71" s="4">
        <f t="shared" si="0"/>
        <v>0</v>
      </c>
      <c r="G71" s="5">
        <v>23</v>
      </c>
      <c r="H71" s="4">
        <f t="shared" si="1"/>
        <v>0</v>
      </c>
      <c r="I71" s="4">
        <f t="shared" si="2"/>
        <v>0</v>
      </c>
    </row>
    <row r="72" spans="1:9" x14ac:dyDescent="0.25">
      <c r="A72" s="10">
        <v>55</v>
      </c>
      <c r="B72" s="12" t="s">
        <v>94</v>
      </c>
      <c r="C72" s="8" t="s">
        <v>35</v>
      </c>
      <c r="D72" s="8">
        <v>10</v>
      </c>
      <c r="E72" s="4">
        <v>0</v>
      </c>
      <c r="F72" s="4">
        <f t="shared" si="0"/>
        <v>0</v>
      </c>
      <c r="G72" s="5">
        <v>23</v>
      </c>
      <c r="H72" s="4">
        <f t="shared" si="1"/>
        <v>0</v>
      </c>
      <c r="I72" s="4">
        <f t="shared" si="2"/>
        <v>0</v>
      </c>
    </row>
    <row r="73" spans="1:9" x14ac:dyDescent="0.25">
      <c r="A73" s="10">
        <v>56</v>
      </c>
      <c r="B73" s="12" t="s">
        <v>95</v>
      </c>
      <c r="C73" s="8" t="s">
        <v>35</v>
      </c>
      <c r="D73" s="8">
        <v>10</v>
      </c>
      <c r="E73" s="4">
        <v>0</v>
      </c>
      <c r="F73" s="4">
        <f t="shared" si="0"/>
        <v>0</v>
      </c>
      <c r="G73" s="5">
        <v>23</v>
      </c>
      <c r="H73" s="4">
        <f t="shared" si="1"/>
        <v>0</v>
      </c>
      <c r="I73" s="4">
        <f t="shared" si="2"/>
        <v>0</v>
      </c>
    </row>
    <row r="74" spans="1:9" x14ac:dyDescent="0.25">
      <c r="A74" s="10">
        <v>57</v>
      </c>
      <c r="B74" s="12" t="s">
        <v>96</v>
      </c>
      <c r="C74" s="8" t="s">
        <v>35</v>
      </c>
      <c r="D74" s="8">
        <v>10</v>
      </c>
      <c r="E74" s="4">
        <v>0</v>
      </c>
      <c r="F74" s="4">
        <f t="shared" si="0"/>
        <v>0</v>
      </c>
      <c r="G74" s="5">
        <v>23</v>
      </c>
      <c r="H74" s="4">
        <f t="shared" si="1"/>
        <v>0</v>
      </c>
      <c r="I74" s="4">
        <f t="shared" si="2"/>
        <v>0</v>
      </c>
    </row>
    <row r="75" spans="1:9" x14ac:dyDescent="0.25">
      <c r="A75" s="10">
        <v>58</v>
      </c>
      <c r="B75" s="12" t="s">
        <v>97</v>
      </c>
      <c r="C75" s="8" t="s">
        <v>35</v>
      </c>
      <c r="D75" s="8">
        <v>10</v>
      </c>
      <c r="E75" s="4">
        <v>0</v>
      </c>
      <c r="F75" s="4">
        <f t="shared" si="0"/>
        <v>0</v>
      </c>
      <c r="G75" s="5">
        <v>23</v>
      </c>
      <c r="H75" s="4">
        <f t="shared" si="1"/>
        <v>0</v>
      </c>
      <c r="I75" s="4">
        <f t="shared" si="2"/>
        <v>0</v>
      </c>
    </row>
    <row r="76" spans="1:9" x14ac:dyDescent="0.25">
      <c r="A76" s="10">
        <v>59</v>
      </c>
      <c r="B76" s="12" t="s">
        <v>98</v>
      </c>
      <c r="C76" s="8" t="s">
        <v>35</v>
      </c>
      <c r="D76" s="8">
        <v>25</v>
      </c>
      <c r="E76" s="4">
        <v>0</v>
      </c>
      <c r="F76" s="4">
        <f t="shared" si="0"/>
        <v>0</v>
      </c>
      <c r="G76" s="5">
        <v>23</v>
      </c>
      <c r="H76" s="4">
        <f t="shared" si="1"/>
        <v>0</v>
      </c>
      <c r="I76" s="4">
        <f t="shared" si="2"/>
        <v>0</v>
      </c>
    </row>
    <row r="77" spans="1:9" x14ac:dyDescent="0.25">
      <c r="A77" s="10">
        <v>60</v>
      </c>
      <c r="B77" s="12" t="s">
        <v>99</v>
      </c>
      <c r="C77" s="8" t="s">
        <v>35</v>
      </c>
      <c r="D77" s="8">
        <v>20</v>
      </c>
      <c r="E77" s="4">
        <v>0</v>
      </c>
      <c r="F77" s="4">
        <f t="shared" si="0"/>
        <v>0</v>
      </c>
      <c r="G77" s="5">
        <v>23</v>
      </c>
      <c r="H77" s="4">
        <f t="shared" si="1"/>
        <v>0</v>
      </c>
      <c r="I77" s="4">
        <f t="shared" si="2"/>
        <v>0</v>
      </c>
    </row>
    <row r="78" spans="1:9" x14ac:dyDescent="0.25">
      <c r="A78" s="10">
        <v>61</v>
      </c>
      <c r="B78" s="9" t="s">
        <v>100</v>
      </c>
      <c r="C78" s="8" t="s">
        <v>47</v>
      </c>
      <c r="D78" s="8">
        <v>5</v>
      </c>
      <c r="E78" s="4">
        <v>0</v>
      </c>
      <c r="F78" s="4">
        <f t="shared" si="0"/>
        <v>0</v>
      </c>
      <c r="G78" s="5">
        <v>23</v>
      </c>
      <c r="H78" s="4">
        <f t="shared" si="1"/>
        <v>0</v>
      </c>
      <c r="I78" s="4">
        <f t="shared" si="2"/>
        <v>0</v>
      </c>
    </row>
    <row r="79" spans="1:9" x14ac:dyDescent="0.25">
      <c r="A79" s="10">
        <v>62</v>
      </c>
      <c r="B79" s="9" t="s">
        <v>101</v>
      </c>
      <c r="C79" s="8" t="s">
        <v>35</v>
      </c>
      <c r="D79" s="8">
        <v>10</v>
      </c>
      <c r="E79" s="4">
        <v>0</v>
      </c>
      <c r="F79" s="4">
        <f t="shared" si="0"/>
        <v>0</v>
      </c>
      <c r="G79" s="5">
        <v>23</v>
      </c>
      <c r="H79" s="4">
        <f t="shared" si="1"/>
        <v>0</v>
      </c>
      <c r="I79" s="4">
        <f t="shared" si="2"/>
        <v>0</v>
      </c>
    </row>
    <row r="80" spans="1:9" x14ac:dyDescent="0.25">
      <c r="A80" s="10">
        <v>63</v>
      </c>
      <c r="B80" s="9" t="s">
        <v>102</v>
      </c>
      <c r="C80" s="8" t="s">
        <v>47</v>
      </c>
      <c r="D80" s="8">
        <v>20</v>
      </c>
      <c r="E80" s="4">
        <v>0</v>
      </c>
      <c r="F80" s="4">
        <f t="shared" si="0"/>
        <v>0</v>
      </c>
      <c r="G80" s="5">
        <v>23</v>
      </c>
      <c r="H80" s="4">
        <f t="shared" si="1"/>
        <v>0</v>
      </c>
      <c r="I80" s="4">
        <f t="shared" si="2"/>
        <v>0</v>
      </c>
    </row>
    <row r="81" spans="1:9" ht="24" x14ac:dyDescent="0.25">
      <c r="A81" s="10">
        <v>64</v>
      </c>
      <c r="B81" s="12" t="s">
        <v>103</v>
      </c>
      <c r="C81" s="8" t="s">
        <v>91</v>
      </c>
      <c r="D81" s="8">
        <v>150</v>
      </c>
      <c r="E81" s="4">
        <v>0</v>
      </c>
      <c r="F81" s="4">
        <f t="shared" si="0"/>
        <v>0</v>
      </c>
      <c r="G81" s="5">
        <v>23</v>
      </c>
      <c r="H81" s="4">
        <f t="shared" si="1"/>
        <v>0</v>
      </c>
      <c r="I81" s="4">
        <f t="shared" si="2"/>
        <v>0</v>
      </c>
    </row>
    <row r="82" spans="1:9" x14ac:dyDescent="0.25">
      <c r="A82" s="10">
        <v>65</v>
      </c>
      <c r="B82" s="7" t="s">
        <v>104</v>
      </c>
      <c r="C82" s="8" t="s">
        <v>37</v>
      </c>
      <c r="D82" s="8">
        <v>10</v>
      </c>
      <c r="E82" s="4">
        <v>0</v>
      </c>
      <c r="F82" s="4">
        <f t="shared" ref="F82:F95" si="3">D82*E82</f>
        <v>0</v>
      </c>
      <c r="G82" s="5">
        <v>23</v>
      </c>
      <c r="H82" s="4">
        <f t="shared" ref="H82:H95" si="4">SUM(F82*0.23)</f>
        <v>0</v>
      </c>
      <c r="I82" s="4">
        <f t="shared" ref="I82:I95" si="5">SUM(H82+F82)</f>
        <v>0</v>
      </c>
    </row>
    <row r="83" spans="1:9" x14ac:dyDescent="0.25">
      <c r="A83" s="10">
        <v>66</v>
      </c>
      <c r="B83" s="9" t="s">
        <v>105</v>
      </c>
      <c r="C83" s="8" t="s">
        <v>47</v>
      </c>
      <c r="D83" s="8">
        <v>30</v>
      </c>
      <c r="E83" s="4">
        <v>0</v>
      </c>
      <c r="F83" s="4">
        <f t="shared" si="3"/>
        <v>0</v>
      </c>
      <c r="G83" s="5">
        <v>23</v>
      </c>
      <c r="H83" s="4">
        <f t="shared" si="4"/>
        <v>0</v>
      </c>
      <c r="I83" s="4">
        <f t="shared" si="5"/>
        <v>0</v>
      </c>
    </row>
    <row r="84" spans="1:9" x14ac:dyDescent="0.25">
      <c r="A84" s="10">
        <v>67</v>
      </c>
      <c r="B84" s="9" t="s">
        <v>106</v>
      </c>
      <c r="C84" s="8" t="s">
        <v>47</v>
      </c>
      <c r="D84" s="8">
        <v>5</v>
      </c>
      <c r="E84" s="4">
        <v>0</v>
      </c>
      <c r="F84" s="4">
        <f t="shared" si="3"/>
        <v>0</v>
      </c>
      <c r="G84" s="5">
        <v>23</v>
      </c>
      <c r="H84" s="4">
        <f t="shared" si="4"/>
        <v>0</v>
      </c>
      <c r="I84" s="4">
        <f t="shared" si="5"/>
        <v>0</v>
      </c>
    </row>
    <row r="85" spans="1:9" x14ac:dyDescent="0.25">
      <c r="A85" s="10">
        <v>68</v>
      </c>
      <c r="B85" s="14" t="s">
        <v>107</v>
      </c>
      <c r="C85" s="8" t="s">
        <v>47</v>
      </c>
      <c r="D85" s="8">
        <v>20</v>
      </c>
      <c r="E85" s="4">
        <v>0</v>
      </c>
      <c r="F85" s="4">
        <f t="shared" si="3"/>
        <v>0</v>
      </c>
      <c r="G85" s="5">
        <v>23</v>
      </c>
      <c r="H85" s="4">
        <f t="shared" si="4"/>
        <v>0</v>
      </c>
      <c r="I85" s="4">
        <f t="shared" si="5"/>
        <v>0</v>
      </c>
    </row>
    <row r="86" spans="1:9" x14ac:dyDescent="0.25">
      <c r="A86" s="10">
        <v>69</v>
      </c>
      <c r="B86" s="9" t="s">
        <v>108</v>
      </c>
      <c r="C86" s="8" t="s">
        <v>33</v>
      </c>
      <c r="D86" s="8">
        <v>100</v>
      </c>
      <c r="E86" s="4">
        <v>0</v>
      </c>
      <c r="F86" s="4">
        <f t="shared" si="3"/>
        <v>0</v>
      </c>
      <c r="G86" s="5">
        <v>23</v>
      </c>
      <c r="H86" s="4">
        <f t="shared" si="4"/>
        <v>0</v>
      </c>
      <c r="I86" s="4">
        <f t="shared" si="5"/>
        <v>0</v>
      </c>
    </row>
    <row r="87" spans="1:9" x14ac:dyDescent="0.25">
      <c r="A87" s="10">
        <v>70</v>
      </c>
      <c r="B87" s="9" t="s">
        <v>109</v>
      </c>
      <c r="C87" s="8" t="s">
        <v>47</v>
      </c>
      <c r="D87" s="8">
        <v>5</v>
      </c>
      <c r="E87" s="4">
        <v>0</v>
      </c>
      <c r="F87" s="4">
        <f t="shared" si="3"/>
        <v>0</v>
      </c>
      <c r="G87" s="5">
        <v>23</v>
      </c>
      <c r="H87" s="4">
        <f t="shared" si="4"/>
        <v>0</v>
      </c>
      <c r="I87" s="4">
        <f t="shared" si="5"/>
        <v>0</v>
      </c>
    </row>
    <row r="88" spans="1:9" x14ac:dyDescent="0.25">
      <c r="A88" s="10">
        <v>71</v>
      </c>
      <c r="B88" s="12" t="s">
        <v>110</v>
      </c>
      <c r="C88" s="8" t="s">
        <v>35</v>
      </c>
      <c r="D88" s="8">
        <v>20</v>
      </c>
      <c r="E88" s="4">
        <v>0</v>
      </c>
      <c r="F88" s="4">
        <f t="shared" si="3"/>
        <v>0</v>
      </c>
      <c r="G88" s="5">
        <v>23</v>
      </c>
      <c r="H88" s="4">
        <f t="shared" si="4"/>
        <v>0</v>
      </c>
      <c r="I88" s="4">
        <f t="shared" si="5"/>
        <v>0</v>
      </c>
    </row>
    <row r="89" spans="1:9" x14ac:dyDescent="0.25">
      <c r="A89" s="10">
        <v>72</v>
      </c>
      <c r="B89" s="9" t="s">
        <v>111</v>
      </c>
      <c r="C89" s="8" t="s">
        <v>112</v>
      </c>
      <c r="D89" s="8">
        <v>30</v>
      </c>
      <c r="E89" s="4">
        <v>0</v>
      </c>
      <c r="F89" s="4">
        <f t="shared" si="3"/>
        <v>0</v>
      </c>
      <c r="G89" s="5">
        <v>23</v>
      </c>
      <c r="H89" s="4">
        <f t="shared" si="4"/>
        <v>0</v>
      </c>
      <c r="I89" s="4">
        <f t="shared" si="5"/>
        <v>0</v>
      </c>
    </row>
    <row r="90" spans="1:9" x14ac:dyDescent="0.25">
      <c r="A90" s="10">
        <v>73</v>
      </c>
      <c r="B90" s="9" t="s">
        <v>113</v>
      </c>
      <c r="C90" s="8" t="s">
        <v>35</v>
      </c>
      <c r="D90" s="8">
        <v>10</v>
      </c>
      <c r="E90" s="4">
        <v>0</v>
      </c>
      <c r="F90" s="4">
        <f t="shared" si="3"/>
        <v>0</v>
      </c>
      <c r="G90" s="5">
        <v>23</v>
      </c>
      <c r="H90" s="4">
        <f t="shared" si="4"/>
        <v>0</v>
      </c>
      <c r="I90" s="4">
        <f t="shared" si="5"/>
        <v>0</v>
      </c>
    </row>
    <row r="91" spans="1:9" x14ac:dyDescent="0.25">
      <c r="A91" s="10">
        <v>74</v>
      </c>
      <c r="B91" s="9" t="s">
        <v>114</v>
      </c>
      <c r="C91" s="8" t="s">
        <v>47</v>
      </c>
      <c r="D91" s="8">
        <v>100</v>
      </c>
      <c r="E91" s="4">
        <v>0</v>
      </c>
      <c r="F91" s="4">
        <f t="shared" si="3"/>
        <v>0</v>
      </c>
      <c r="G91" s="5">
        <v>23</v>
      </c>
      <c r="H91" s="4">
        <f t="shared" si="4"/>
        <v>0</v>
      </c>
      <c r="I91" s="4">
        <f t="shared" si="5"/>
        <v>0</v>
      </c>
    </row>
    <row r="92" spans="1:9" x14ac:dyDescent="0.25">
      <c r="A92" s="10">
        <v>75</v>
      </c>
      <c r="B92" s="12" t="s">
        <v>115</v>
      </c>
      <c r="C92" s="11" t="s">
        <v>35</v>
      </c>
      <c r="D92" s="11">
        <v>3</v>
      </c>
      <c r="E92" s="13">
        <v>0</v>
      </c>
      <c r="F92" s="4">
        <f t="shared" si="3"/>
        <v>0</v>
      </c>
      <c r="G92" s="5">
        <v>23</v>
      </c>
      <c r="H92" s="4">
        <f t="shared" si="4"/>
        <v>0</v>
      </c>
      <c r="I92" s="4">
        <f t="shared" si="5"/>
        <v>0</v>
      </c>
    </row>
    <row r="93" spans="1:9" x14ac:dyDescent="0.25">
      <c r="A93" s="10">
        <v>76</v>
      </c>
      <c r="B93" s="9" t="s">
        <v>116</v>
      </c>
      <c r="C93" s="8" t="s">
        <v>35</v>
      </c>
      <c r="D93" s="8">
        <v>10</v>
      </c>
      <c r="E93" s="4">
        <v>0</v>
      </c>
      <c r="F93" s="4">
        <f t="shared" si="3"/>
        <v>0</v>
      </c>
      <c r="G93" s="5">
        <v>23</v>
      </c>
      <c r="H93" s="4">
        <f t="shared" si="4"/>
        <v>0</v>
      </c>
      <c r="I93" s="4">
        <f t="shared" si="5"/>
        <v>0</v>
      </c>
    </row>
    <row r="94" spans="1:9" x14ac:dyDescent="0.25">
      <c r="A94" s="10">
        <v>77</v>
      </c>
      <c r="B94" s="9" t="s">
        <v>117</v>
      </c>
      <c r="C94" s="8" t="s">
        <v>47</v>
      </c>
      <c r="D94" s="8">
        <v>2</v>
      </c>
      <c r="E94" s="4">
        <v>0</v>
      </c>
      <c r="F94" s="4">
        <f t="shared" si="3"/>
        <v>0</v>
      </c>
      <c r="G94" s="5">
        <v>23</v>
      </c>
      <c r="H94" s="4">
        <f t="shared" si="4"/>
        <v>0</v>
      </c>
      <c r="I94" s="4">
        <f t="shared" si="5"/>
        <v>0</v>
      </c>
    </row>
    <row r="95" spans="1:9" x14ac:dyDescent="0.25">
      <c r="A95" s="10">
        <v>78</v>
      </c>
      <c r="B95" s="9" t="s">
        <v>118</v>
      </c>
      <c r="C95" s="8" t="s">
        <v>47</v>
      </c>
      <c r="D95" s="8">
        <v>10</v>
      </c>
      <c r="E95" s="4">
        <v>0</v>
      </c>
      <c r="F95" s="4">
        <f t="shared" si="3"/>
        <v>0</v>
      </c>
      <c r="G95" s="5">
        <v>23</v>
      </c>
      <c r="H95" s="4">
        <f t="shared" si="4"/>
        <v>0</v>
      </c>
      <c r="I95" s="4">
        <f t="shared" si="5"/>
        <v>0</v>
      </c>
    </row>
    <row r="96" spans="1:9" x14ac:dyDescent="0.25">
      <c r="A96" s="34" t="s">
        <v>16</v>
      </c>
      <c r="B96" s="34"/>
      <c r="C96" s="34"/>
      <c r="D96" s="34"/>
      <c r="E96" s="34"/>
      <c r="F96" s="15">
        <f>SUM(F18:F95)</f>
        <v>0</v>
      </c>
      <c r="G96" s="15"/>
      <c r="H96" s="15">
        <f>SUM(H18:H95)</f>
        <v>0</v>
      </c>
      <c r="I96" s="15">
        <f>SUM(I18:I95)</f>
        <v>0</v>
      </c>
    </row>
    <row r="99" spans="1:6" x14ac:dyDescent="0.25">
      <c r="A99" t="s">
        <v>119</v>
      </c>
    </row>
    <row r="101" spans="1:6" x14ac:dyDescent="0.25">
      <c r="A101" t="s">
        <v>120</v>
      </c>
    </row>
    <row r="102" spans="1:6" x14ac:dyDescent="0.25">
      <c r="B102" t="s">
        <v>121</v>
      </c>
    </row>
    <row r="105" spans="1:6" x14ac:dyDescent="0.25">
      <c r="F105" t="s">
        <v>122</v>
      </c>
    </row>
  </sheetData>
  <mergeCells count="37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A8:B8"/>
    <mergeCell ref="C8:I8"/>
    <mergeCell ref="A9:B9"/>
    <mergeCell ref="C9:I9"/>
    <mergeCell ref="A10:B10"/>
    <mergeCell ref="C10:E10"/>
    <mergeCell ref="F10:G10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96:E96"/>
    <mergeCell ref="A15:I15"/>
    <mergeCell ref="A16:I16"/>
    <mergeCell ref="A13:B13"/>
    <mergeCell ref="C13:E13"/>
    <mergeCell ref="F13:G13"/>
    <mergeCell ref="H13:I13"/>
    <mergeCell ref="A14:B14"/>
    <mergeCell ref="C14:E14"/>
    <mergeCell ref="F14:G14"/>
    <mergeCell ref="H14:I14"/>
  </mergeCells>
  <pageMargins left="0.7" right="0.7" top="0.75" bottom="0.75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2017-06-29T11:24:04Z</dcterms:modified>
</cp:coreProperties>
</file>