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0" windowWidth="19320" windowHeight="1062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24" i="1" l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I24" i="1"/>
  <c r="I25" i="1"/>
  <c r="I26" i="1"/>
  <c r="I27" i="1"/>
  <c r="I28" i="1"/>
  <c r="I29" i="1"/>
  <c r="I3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I31" i="1" l="1"/>
  <c r="J31" i="1"/>
</calcChain>
</file>

<file path=xl/sharedStrings.xml><?xml version="1.0" encoding="utf-8"?>
<sst xmlns="http://schemas.openxmlformats.org/spreadsheetml/2006/main" count="72" uniqueCount="50">
  <si>
    <t>Lp.</t>
  </si>
  <si>
    <t>Asortyment</t>
  </si>
  <si>
    <t>Opis produktu oferowanego przez Wykonawcę /w miarę możliwości proszę wskazać markę i producenta zaoferowanego produktu a także jego specyfikację techniczną, wymiary oraz inne cechy umożliwiające Zamawiającemu jednoznaczne stwierdzenie, że zaoferowany produkt jest zgodny z treścią SIWZ/.</t>
  </si>
  <si>
    <t>jm.</t>
  </si>
  <si>
    <t>ilość</t>
  </si>
  <si>
    <t>Cena jednostkowa
[netto]</t>
  </si>
  <si>
    <t>VAT</t>
  </si>
  <si>
    <t>Cena jednostkowa
[brutto]</t>
  </si>
  <si>
    <t>wartość netto</t>
  </si>
  <si>
    <t>wartość  brutto</t>
  </si>
  <si>
    <t>szt</t>
  </si>
  <si>
    <t>Dane Wykonawcy: …………………………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.</t>
  </si>
  <si>
    <t>szt.</t>
  </si>
  <si>
    <t>Razem</t>
  </si>
  <si>
    <t>Zamawiający preferuje zastawę stołową wskazaną w poniższej tabeli z  uwagi na zastawę, która jest już użytkowana w ośrodku. Poniższe  zapisy stanowią jedynie wskazówkę w zakresie estetyki, walorów użytkowych zastawy i nie stanowią elementu opisu przedmiotu zamówienia, w których Zamawiający powołuje się w wymaganiach na produkty jakiegokolwiek producenta.</t>
  </si>
  <si>
    <t>Łyżeczka do herbaty</t>
  </si>
  <si>
    <t>Talerz płytki porcelanowy biały 280 typu Kaszub</t>
  </si>
  <si>
    <t>Talerz głęboki porcelanowy biały 225 typu Kaszub</t>
  </si>
  <si>
    <t>Talerz deserowy porcelanowy biały 17 typu Kaszub</t>
  </si>
  <si>
    <t>Talerz płytki deserowy porcelanowy biały 19 typu Kaszub</t>
  </si>
  <si>
    <t>Filiżanka niska porcelanowa biała do herbaty 250, bez spodka typu Kaszub</t>
  </si>
  <si>
    <t>Porcjoner do ziemniaków, ryżu śr. 70 mm, poj. 100 g ze stali szlachetnej, wysoki połysk, sprężyna ze stali chromowanej</t>
  </si>
  <si>
    <t>Pojemnik gastronomiczny ze stali nierdzewnej GN 1/1, 530x325, H 65</t>
  </si>
  <si>
    <t>Pojemnik gastronomiczny ze stali nierdzewnej GN 1/1, 530x325, H 100</t>
  </si>
  <si>
    <t>Pojemnik gastronomiczny ze stali nierdzewnej GN 1/1, 530x325, H 150</t>
  </si>
  <si>
    <t>Pojemnik gastronomiczny ze stali nierdzewnej GN 1/1, 530x325, H 200</t>
  </si>
  <si>
    <t>Pojemnik gastronomiczny ze stali nierdzewnej GN 1/2, 325x265, H 65</t>
  </si>
  <si>
    <t>Pojemnik gastronomiczny ze stali nierdzewnej GN 1/2, 325x265, H 100</t>
  </si>
  <si>
    <t>Łyżka wazowa monoblok nierdzewna śr. 70 mm,               L -280 mm</t>
  </si>
  <si>
    <t>Waza do zupy 3L, nierdzewna , bez pokrywki</t>
  </si>
  <si>
    <t>Pojemnik gastronomiczny ze stali nierdzewnej GN 1/2, 325x265, H 150</t>
  </si>
  <si>
    <t>Pojemnik gastronomiczny ze stali nierdzewnej GN 1/2, 325x265, H 200</t>
  </si>
  <si>
    <t>Pojemnik gastronomiczny ze stali nierdzewnej GN 1/4, 265x162, H 65</t>
  </si>
  <si>
    <t>Pojemnik gastronomiczny ze stali nierdzewnej GN 1/4, 265x162, H 100</t>
  </si>
  <si>
    <t>Pojemnik gastronomiczny ze stali nierdzewnej GN 1/4, 265x162, H 150</t>
  </si>
  <si>
    <t>Pojemnik gastronomiczny ze stali nierdzewnej GN 1/4, 265x162, H 200</t>
  </si>
  <si>
    <t>Kieliszki  do  wódki poj. 25 ml (tzw. X), czysty - opakowanie a'6</t>
  </si>
  <si>
    <t>Szklanka zwykła bez ucha 250ml, czysta</t>
  </si>
  <si>
    <t xml:space="preserve">1. Łączna cena netto oferty w wysokości  ……………………..…... złotych (słownie:…………………………………………………...). </t>
  </si>
  <si>
    <t xml:space="preserve">2. Łączna cena brutto oferty w wysokości ……………………...……złotych (słownie: ………..………………………………………….). </t>
  </si>
  <si>
    <t>…………………………………………….</t>
  </si>
  <si>
    <t>...........................................................................</t>
  </si>
  <si>
    <t>Miejscowość i data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</si>
  <si>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</si>
  <si>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</si>
  <si>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</si>
  <si>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</si>
  <si>
    <t>Załącznik nr 1 - Formularz ofertowo - cenowy</t>
  </si>
  <si>
    <t xml:space="preserve">
Formularz ofertowo - cenowy
w postępowaniu pn. "Dostawa zastawy stołowej i  sprzętu gastronomicznego"  dla Oddziału Rewita Zakopane                                                                             ul. Nędzy-Kubińca 101 , 34-511 Kościelisko                                                                                                                                                                                                    postępowanie nr DW/O/ZAK/PZP/04/2017
</t>
  </si>
  <si>
    <r>
      <t xml:space="preserve">Wilk do mielenia mięsa MAGA TC 22                                    - obudowa silnika, taca załadowcza oraz zestaw tnący wykonane  ze stali nierdzewnej,  wydajność do 200 kg/godz., moc: 900 W, zasilanie: 230 V, w zestawie dwa noże tnące, sitka 4,5mm-2szt, 6mm-2szt., 8mm- 2szt.                                                                   </t>
    </r>
    <r>
      <rPr>
        <i/>
        <sz val="10"/>
        <color rgb="FF000000"/>
        <rFont val="Tahoma"/>
        <family val="2"/>
        <charset val="238"/>
      </rPr>
      <t>(Zamawiający dla orientacyjnego przybliżenia potrzeb w zakresie sprzętu wskazuje Wilka do mielenia mięsa MAGA TC 22  lub równoważne, jednak nie jest to wymóg stawiany przez Zamawiającego. Obowiązkiem wykonawcy jest zaoferowanie produktu spełniającego wymogi SIWZ). W przypadku zaoferowania sprzętu równoważnego po stronie Wykonawcy będzie obowiązek udowodnienia, iż zaoferowany sprzęt spełnia wymagania Zamawiającego opisane powyżej poprzez przedstawienie dokładnego opisu technicznego w zakresie jak powyżej.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</si>
</sst>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2"/>
      <name val="Garamond"/>
      <family val="1"/>
      <charset val="238"/>
    </font>
    <font>
      <sz val="12"/>
      <color indexed="8"/>
      <name val="Calibri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name val="Calibri"/>
      <family val="2"/>
    </font>
    <font>
      <sz val="11"/>
      <color indexed="12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Tahoma"/>
      <family val="2"/>
      <charset val="238"/>
    </font>
    <font>
      <i/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3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9" fontId="14" fillId="0" borderId="1" xfId="3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18" fillId="0" borderId="8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4">
    <cellStyle name="Normalny" xfId="0" builtinId="0"/>
    <cellStyle name="Normalny 10" xfId="1"/>
    <cellStyle name="Normalny 2 2 6" xfId="2"/>
    <cellStyle name="Procentowy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A30" sqref="A30"/>
    </sheetView>
  </sheetViews>
  <sheetFormatPr defaultRowHeight="15"/>
  <cols>
    <col min="1" max="1" width="3.85546875" style="2" bestFit="1" customWidth="1"/>
    <col min="2" max="2" width="46.5703125" style="2" customWidth="1"/>
    <col min="3" max="3" width="33.85546875" style="2" customWidth="1"/>
    <col min="4" max="4" width="3.85546875" style="2" bestFit="1" customWidth="1"/>
    <col min="5" max="5" width="7.140625" style="2" bestFit="1" customWidth="1"/>
    <col min="6" max="6" width="10.7109375" style="2" customWidth="1"/>
    <col min="7" max="7" width="6.5703125" style="2" customWidth="1"/>
    <col min="8" max="8" width="10.7109375" style="2" customWidth="1"/>
    <col min="9" max="9" width="10.140625" style="2" customWidth="1"/>
    <col min="10" max="10" width="9.28515625" style="2" customWidth="1"/>
    <col min="11" max="11" width="9.140625" customWidth="1"/>
  </cols>
  <sheetData>
    <row r="1" spans="1:11" ht="15.75">
      <c r="A1" s="1"/>
      <c r="B1" s="1"/>
      <c r="C1" s="1"/>
      <c r="D1" s="1"/>
      <c r="E1" s="1"/>
      <c r="F1" s="1" t="s">
        <v>47</v>
      </c>
      <c r="G1" s="1"/>
      <c r="H1" s="1"/>
      <c r="I1" s="1"/>
    </row>
    <row r="2" spans="1:11">
      <c r="A2" s="40" t="s">
        <v>48</v>
      </c>
      <c r="B2" s="41"/>
      <c r="C2" s="41"/>
      <c r="D2" s="41"/>
      <c r="E2" s="41"/>
      <c r="F2" s="41"/>
      <c r="G2" s="41"/>
      <c r="H2" s="41"/>
      <c r="I2" s="41"/>
      <c r="J2" s="42"/>
    </row>
    <row r="3" spans="1:11" ht="73.5" customHeight="1">
      <c r="A3" s="43"/>
      <c r="B3" s="44"/>
      <c r="C3" s="44"/>
      <c r="D3" s="44"/>
      <c r="E3" s="44"/>
      <c r="F3" s="44"/>
      <c r="G3" s="44"/>
      <c r="H3" s="44"/>
      <c r="I3" s="44"/>
      <c r="J3" s="45"/>
    </row>
    <row r="4" spans="1:11" ht="50.25" customHeight="1">
      <c r="A4" s="48" t="s">
        <v>11</v>
      </c>
      <c r="B4" s="48"/>
      <c r="C4" s="48"/>
      <c r="D4" s="48"/>
      <c r="E4" s="48"/>
      <c r="F4" s="48"/>
      <c r="G4" s="48"/>
      <c r="H4" s="48"/>
      <c r="I4" s="48"/>
      <c r="J4" s="49"/>
    </row>
    <row r="5" spans="1:11" ht="54" customHeight="1">
      <c r="A5" s="46" t="s">
        <v>14</v>
      </c>
      <c r="B5" s="46"/>
      <c r="C5" s="46"/>
      <c r="D5" s="46"/>
      <c r="E5" s="46"/>
      <c r="F5" s="46"/>
      <c r="G5" s="46"/>
      <c r="H5" s="46"/>
      <c r="I5" s="46"/>
      <c r="J5" s="47"/>
    </row>
    <row r="6" spans="1:11" ht="96">
      <c r="A6" s="4" t="s">
        <v>0</v>
      </c>
      <c r="B6" s="11" t="s">
        <v>1</v>
      </c>
      <c r="C6" s="11" t="s">
        <v>2</v>
      </c>
      <c r="D6" s="5" t="s">
        <v>3</v>
      </c>
      <c r="E6" s="6" t="s">
        <v>4</v>
      </c>
      <c r="F6" s="12" t="s">
        <v>5</v>
      </c>
      <c r="G6" s="8" t="s">
        <v>6</v>
      </c>
      <c r="H6" s="7" t="s">
        <v>7</v>
      </c>
      <c r="I6" s="7" t="s">
        <v>8</v>
      </c>
      <c r="J6" s="9" t="s">
        <v>9</v>
      </c>
      <c r="K6" s="10"/>
    </row>
    <row r="7" spans="1:11" ht="30">
      <c r="A7" s="15">
        <v>1</v>
      </c>
      <c r="B7" s="13" t="s">
        <v>16</v>
      </c>
      <c r="C7" s="16"/>
      <c r="D7" s="17" t="s">
        <v>12</v>
      </c>
      <c r="E7" s="17">
        <v>350</v>
      </c>
      <c r="F7" s="18"/>
      <c r="G7" s="19">
        <v>0.23</v>
      </c>
      <c r="H7" s="20">
        <f>F7*G7+F7</f>
        <v>0</v>
      </c>
      <c r="I7" s="20">
        <f>E7*F7</f>
        <v>0</v>
      </c>
      <c r="J7" s="20">
        <f>E7*H7</f>
        <v>0</v>
      </c>
      <c r="K7" s="10"/>
    </row>
    <row r="8" spans="1:11" ht="30">
      <c r="A8" s="15">
        <v>2</v>
      </c>
      <c r="B8" s="13" t="s">
        <v>17</v>
      </c>
      <c r="C8" s="16"/>
      <c r="D8" s="17" t="s">
        <v>12</v>
      </c>
      <c r="E8" s="17">
        <v>350</v>
      </c>
      <c r="F8" s="18"/>
      <c r="G8" s="19">
        <v>0.23</v>
      </c>
      <c r="H8" s="20">
        <f t="shared" ref="H8:H30" si="0">F8*G8+F8</f>
        <v>0</v>
      </c>
      <c r="I8" s="20">
        <f t="shared" ref="I8:I30" si="1">E8*F8</f>
        <v>0</v>
      </c>
      <c r="J8" s="20">
        <f t="shared" ref="J8:J30" si="2">E8*H8</f>
        <v>0</v>
      </c>
      <c r="K8" s="10"/>
    </row>
    <row r="9" spans="1:11" ht="30">
      <c r="A9" s="15">
        <v>3</v>
      </c>
      <c r="B9" s="13" t="s">
        <v>18</v>
      </c>
      <c r="C9" s="16"/>
      <c r="D9" s="17" t="s">
        <v>12</v>
      </c>
      <c r="E9" s="17">
        <v>250</v>
      </c>
      <c r="F9" s="18"/>
      <c r="G9" s="19">
        <v>0.23</v>
      </c>
      <c r="H9" s="20">
        <f t="shared" si="0"/>
        <v>0</v>
      </c>
      <c r="I9" s="20">
        <f t="shared" si="1"/>
        <v>0</v>
      </c>
      <c r="J9" s="20">
        <f t="shared" si="2"/>
        <v>0</v>
      </c>
      <c r="K9" s="10"/>
    </row>
    <row r="10" spans="1:11" ht="32.25" customHeight="1">
      <c r="A10" s="15">
        <v>4</v>
      </c>
      <c r="B10" s="21" t="s">
        <v>19</v>
      </c>
      <c r="C10" s="22"/>
      <c r="D10" s="17" t="s">
        <v>12</v>
      </c>
      <c r="E10" s="17">
        <v>250</v>
      </c>
      <c r="F10" s="18"/>
      <c r="G10" s="19">
        <v>0.23</v>
      </c>
      <c r="H10" s="20">
        <f t="shared" si="0"/>
        <v>0</v>
      </c>
      <c r="I10" s="20">
        <f t="shared" si="1"/>
        <v>0</v>
      </c>
      <c r="J10" s="20">
        <f t="shared" si="2"/>
        <v>0</v>
      </c>
      <c r="K10" s="10"/>
    </row>
    <row r="11" spans="1:11" ht="29.25" customHeight="1">
      <c r="A11" s="15">
        <v>5</v>
      </c>
      <c r="B11" s="21" t="s">
        <v>20</v>
      </c>
      <c r="C11" s="22"/>
      <c r="D11" s="17" t="s">
        <v>12</v>
      </c>
      <c r="E11" s="17">
        <v>350</v>
      </c>
      <c r="F11" s="18"/>
      <c r="G11" s="19">
        <v>0.23</v>
      </c>
      <c r="H11" s="20">
        <f t="shared" si="0"/>
        <v>0</v>
      </c>
      <c r="I11" s="20">
        <f t="shared" si="1"/>
        <v>0</v>
      </c>
      <c r="J11" s="20">
        <f t="shared" si="2"/>
        <v>0</v>
      </c>
      <c r="K11" s="10"/>
    </row>
    <row r="12" spans="1:11" ht="30">
      <c r="A12" s="15">
        <v>6</v>
      </c>
      <c r="B12" s="14" t="s">
        <v>15</v>
      </c>
      <c r="C12" s="13"/>
      <c r="D12" s="17" t="s">
        <v>12</v>
      </c>
      <c r="E12" s="17">
        <v>650</v>
      </c>
      <c r="F12" s="18"/>
      <c r="G12" s="19">
        <v>0.23</v>
      </c>
      <c r="H12" s="20">
        <f t="shared" si="0"/>
        <v>0</v>
      </c>
      <c r="I12" s="20">
        <f t="shared" si="1"/>
        <v>0</v>
      </c>
      <c r="J12" s="20">
        <f t="shared" si="2"/>
        <v>0</v>
      </c>
      <c r="K12" s="10"/>
    </row>
    <row r="13" spans="1:11" ht="30">
      <c r="A13" s="15">
        <v>7</v>
      </c>
      <c r="B13" s="13" t="s">
        <v>28</v>
      </c>
      <c r="C13" s="22"/>
      <c r="D13" s="17" t="s">
        <v>12</v>
      </c>
      <c r="E13" s="17">
        <v>20</v>
      </c>
      <c r="F13" s="18"/>
      <c r="G13" s="19">
        <v>0.23</v>
      </c>
      <c r="H13" s="20">
        <f t="shared" si="0"/>
        <v>0</v>
      </c>
      <c r="I13" s="20">
        <f t="shared" si="1"/>
        <v>0</v>
      </c>
      <c r="J13" s="20">
        <f t="shared" si="2"/>
        <v>0</v>
      </c>
      <c r="K13" s="10"/>
    </row>
    <row r="14" spans="1:11" ht="30">
      <c r="A14" s="15">
        <v>8</v>
      </c>
      <c r="B14" s="13" t="s">
        <v>29</v>
      </c>
      <c r="C14" s="22"/>
      <c r="D14" s="17" t="s">
        <v>12</v>
      </c>
      <c r="E14" s="17">
        <v>10</v>
      </c>
      <c r="F14" s="18"/>
      <c r="G14" s="19">
        <v>0.23</v>
      </c>
      <c r="H14" s="20">
        <f t="shared" si="0"/>
        <v>0</v>
      </c>
      <c r="I14" s="20">
        <f t="shared" si="1"/>
        <v>0</v>
      </c>
      <c r="J14" s="20">
        <f t="shared" si="2"/>
        <v>0</v>
      </c>
      <c r="K14" s="10"/>
    </row>
    <row r="15" spans="1:11" ht="45">
      <c r="A15" s="15">
        <v>9</v>
      </c>
      <c r="B15" s="13" t="s">
        <v>21</v>
      </c>
      <c r="C15" s="13"/>
      <c r="D15" s="17" t="s">
        <v>12</v>
      </c>
      <c r="E15" s="17">
        <v>6</v>
      </c>
      <c r="F15" s="18"/>
      <c r="G15" s="19">
        <v>0.23</v>
      </c>
      <c r="H15" s="20">
        <f t="shared" si="0"/>
        <v>0</v>
      </c>
      <c r="I15" s="20">
        <f t="shared" si="1"/>
        <v>0</v>
      </c>
      <c r="J15" s="20">
        <f t="shared" si="2"/>
        <v>0</v>
      </c>
      <c r="K15" s="10"/>
    </row>
    <row r="16" spans="1:11" ht="30">
      <c r="A16" s="15">
        <v>10</v>
      </c>
      <c r="B16" s="13" t="s">
        <v>22</v>
      </c>
      <c r="C16" s="13"/>
      <c r="D16" s="17" t="s">
        <v>12</v>
      </c>
      <c r="E16" s="17">
        <v>5</v>
      </c>
      <c r="F16" s="18"/>
      <c r="G16" s="19">
        <v>0.23</v>
      </c>
      <c r="H16" s="20">
        <f t="shared" si="0"/>
        <v>0</v>
      </c>
      <c r="I16" s="20">
        <f t="shared" si="1"/>
        <v>0</v>
      </c>
      <c r="J16" s="20">
        <f t="shared" si="2"/>
        <v>0</v>
      </c>
      <c r="K16" s="10"/>
    </row>
    <row r="17" spans="1:11" ht="30">
      <c r="A17" s="23">
        <v>11</v>
      </c>
      <c r="B17" s="13" t="s">
        <v>23</v>
      </c>
      <c r="C17" s="24"/>
      <c r="D17" s="25" t="s">
        <v>12</v>
      </c>
      <c r="E17" s="25">
        <v>5</v>
      </c>
      <c r="F17" s="26"/>
      <c r="G17" s="27">
        <v>0.23</v>
      </c>
      <c r="H17" s="28">
        <f t="shared" si="0"/>
        <v>0</v>
      </c>
      <c r="I17" s="28">
        <f t="shared" si="1"/>
        <v>0</v>
      </c>
      <c r="J17" s="28">
        <f t="shared" si="2"/>
        <v>0</v>
      </c>
      <c r="K17" s="10"/>
    </row>
    <row r="18" spans="1:11" ht="30">
      <c r="A18" s="23">
        <v>12</v>
      </c>
      <c r="B18" s="13" t="s">
        <v>24</v>
      </c>
      <c r="C18" s="24"/>
      <c r="D18" s="25" t="s">
        <v>12</v>
      </c>
      <c r="E18" s="25">
        <v>5</v>
      </c>
      <c r="F18" s="26"/>
      <c r="G18" s="27">
        <v>0.23</v>
      </c>
      <c r="H18" s="28">
        <f t="shared" si="0"/>
        <v>0</v>
      </c>
      <c r="I18" s="28">
        <f t="shared" si="1"/>
        <v>0</v>
      </c>
      <c r="J18" s="28">
        <f t="shared" si="2"/>
        <v>0</v>
      </c>
      <c r="K18" s="10"/>
    </row>
    <row r="19" spans="1:11" ht="32.25" customHeight="1">
      <c r="A19" s="23">
        <v>13</v>
      </c>
      <c r="B19" s="13" t="s">
        <v>25</v>
      </c>
      <c r="C19" s="24"/>
      <c r="D19" s="25" t="s">
        <v>12</v>
      </c>
      <c r="E19" s="25">
        <v>4</v>
      </c>
      <c r="F19" s="26"/>
      <c r="G19" s="27">
        <v>0.23</v>
      </c>
      <c r="H19" s="28">
        <f t="shared" si="0"/>
        <v>0</v>
      </c>
      <c r="I19" s="28">
        <f t="shared" si="1"/>
        <v>0</v>
      </c>
      <c r="J19" s="28">
        <f t="shared" si="2"/>
        <v>0</v>
      </c>
      <c r="K19" s="10"/>
    </row>
    <row r="20" spans="1:11" ht="30" customHeight="1">
      <c r="A20" s="23">
        <v>14</v>
      </c>
      <c r="B20" s="13" t="s">
        <v>26</v>
      </c>
      <c r="C20" s="29"/>
      <c r="D20" s="25" t="s">
        <v>12</v>
      </c>
      <c r="E20" s="25">
        <v>4</v>
      </c>
      <c r="F20" s="26"/>
      <c r="G20" s="27">
        <v>0.23</v>
      </c>
      <c r="H20" s="28">
        <f t="shared" si="0"/>
        <v>0</v>
      </c>
      <c r="I20" s="28">
        <f t="shared" si="1"/>
        <v>0</v>
      </c>
      <c r="J20" s="28">
        <f t="shared" si="2"/>
        <v>0</v>
      </c>
      <c r="K20" s="10"/>
    </row>
    <row r="21" spans="1:11" ht="32.25" customHeight="1">
      <c r="A21" s="23">
        <v>15</v>
      </c>
      <c r="B21" s="13" t="s">
        <v>27</v>
      </c>
      <c r="C21" s="29"/>
      <c r="D21" s="25" t="s">
        <v>12</v>
      </c>
      <c r="E21" s="25">
        <v>4</v>
      </c>
      <c r="F21" s="26"/>
      <c r="G21" s="27">
        <v>0.23</v>
      </c>
      <c r="H21" s="28">
        <f t="shared" si="0"/>
        <v>0</v>
      </c>
      <c r="I21" s="28">
        <f t="shared" si="1"/>
        <v>0</v>
      </c>
      <c r="J21" s="28">
        <f t="shared" si="2"/>
        <v>0</v>
      </c>
      <c r="K21" s="10"/>
    </row>
    <row r="22" spans="1:11" ht="30">
      <c r="A22" s="23">
        <v>16</v>
      </c>
      <c r="B22" s="13" t="s">
        <v>30</v>
      </c>
      <c r="C22" s="29"/>
      <c r="D22" s="25" t="s">
        <v>12</v>
      </c>
      <c r="E22" s="25">
        <v>4</v>
      </c>
      <c r="F22" s="26"/>
      <c r="G22" s="27">
        <v>0.23</v>
      </c>
      <c r="H22" s="28">
        <f t="shared" si="0"/>
        <v>0</v>
      </c>
      <c r="I22" s="28">
        <f t="shared" si="1"/>
        <v>0</v>
      </c>
      <c r="J22" s="28">
        <f t="shared" si="2"/>
        <v>0</v>
      </c>
      <c r="K22" s="10"/>
    </row>
    <row r="23" spans="1:11" ht="30">
      <c r="A23" s="23">
        <v>17</v>
      </c>
      <c r="B23" s="13" t="s">
        <v>31</v>
      </c>
      <c r="C23" s="29"/>
      <c r="D23" s="25" t="s">
        <v>12</v>
      </c>
      <c r="E23" s="25">
        <v>4</v>
      </c>
      <c r="F23" s="26"/>
      <c r="G23" s="27">
        <v>0.23</v>
      </c>
      <c r="H23" s="28">
        <f t="shared" si="0"/>
        <v>0</v>
      </c>
      <c r="I23" s="28">
        <f t="shared" si="1"/>
        <v>0</v>
      </c>
      <c r="J23" s="28">
        <f t="shared" si="2"/>
        <v>0</v>
      </c>
      <c r="K23" s="10"/>
    </row>
    <row r="24" spans="1:11" ht="30">
      <c r="A24" s="23">
        <v>18</v>
      </c>
      <c r="B24" s="13" t="s">
        <v>32</v>
      </c>
      <c r="C24" s="29"/>
      <c r="D24" s="25" t="s">
        <v>12</v>
      </c>
      <c r="E24" s="25">
        <v>4</v>
      </c>
      <c r="F24" s="26"/>
      <c r="G24" s="27">
        <v>0.23</v>
      </c>
      <c r="H24" s="28">
        <f t="shared" si="0"/>
        <v>0</v>
      </c>
      <c r="I24" s="28">
        <f t="shared" si="1"/>
        <v>0</v>
      </c>
      <c r="J24" s="28">
        <f t="shared" si="2"/>
        <v>0</v>
      </c>
      <c r="K24" s="10"/>
    </row>
    <row r="25" spans="1:11" ht="29.25" customHeight="1">
      <c r="A25" s="23">
        <v>19</v>
      </c>
      <c r="B25" s="13" t="s">
        <v>33</v>
      </c>
      <c r="C25" s="29"/>
      <c r="D25" s="25" t="s">
        <v>10</v>
      </c>
      <c r="E25" s="25">
        <v>4</v>
      </c>
      <c r="F25" s="26"/>
      <c r="G25" s="27">
        <v>0.23</v>
      </c>
      <c r="H25" s="28">
        <f t="shared" si="0"/>
        <v>0</v>
      </c>
      <c r="I25" s="28">
        <f t="shared" si="1"/>
        <v>0</v>
      </c>
      <c r="J25" s="28">
        <f t="shared" si="2"/>
        <v>0</v>
      </c>
      <c r="K25" s="10"/>
    </row>
    <row r="26" spans="1:11" ht="27.75" customHeight="1">
      <c r="A26" s="23">
        <v>20</v>
      </c>
      <c r="B26" s="13" t="s">
        <v>34</v>
      </c>
      <c r="C26" s="29"/>
      <c r="D26" s="25" t="s">
        <v>12</v>
      </c>
      <c r="E26" s="25">
        <v>4</v>
      </c>
      <c r="F26" s="26"/>
      <c r="G26" s="27">
        <v>0.23</v>
      </c>
      <c r="H26" s="28">
        <f t="shared" si="0"/>
        <v>0</v>
      </c>
      <c r="I26" s="28">
        <f t="shared" si="1"/>
        <v>0</v>
      </c>
      <c r="J26" s="28">
        <f t="shared" si="2"/>
        <v>0</v>
      </c>
      <c r="K26" s="10"/>
    </row>
    <row r="27" spans="1:11" ht="30" customHeight="1">
      <c r="A27" s="23">
        <v>21</v>
      </c>
      <c r="B27" s="13" t="s">
        <v>35</v>
      </c>
      <c r="C27" s="29"/>
      <c r="D27" s="25" t="s">
        <v>12</v>
      </c>
      <c r="E27" s="25">
        <v>4</v>
      </c>
      <c r="F27" s="26"/>
      <c r="G27" s="27">
        <v>0.23</v>
      </c>
      <c r="H27" s="28">
        <f t="shared" si="0"/>
        <v>0</v>
      </c>
      <c r="I27" s="28">
        <f t="shared" si="1"/>
        <v>0</v>
      </c>
      <c r="J27" s="28">
        <f t="shared" si="2"/>
        <v>0</v>
      </c>
      <c r="K27" s="10"/>
    </row>
    <row r="28" spans="1:11" ht="32.25" customHeight="1">
      <c r="A28" s="23">
        <v>22</v>
      </c>
      <c r="B28" s="24" t="s">
        <v>37</v>
      </c>
      <c r="C28" s="29"/>
      <c r="D28" s="25" t="s">
        <v>12</v>
      </c>
      <c r="E28" s="25">
        <v>250</v>
      </c>
      <c r="F28" s="26"/>
      <c r="G28" s="27">
        <v>0.23</v>
      </c>
      <c r="H28" s="28">
        <f t="shared" si="0"/>
        <v>0</v>
      </c>
      <c r="I28" s="28">
        <f t="shared" si="1"/>
        <v>0</v>
      </c>
      <c r="J28" s="28">
        <f t="shared" si="2"/>
        <v>0</v>
      </c>
      <c r="K28" s="10"/>
    </row>
    <row r="29" spans="1:11" ht="32.25" customHeight="1">
      <c r="A29" s="23">
        <v>23</v>
      </c>
      <c r="B29" s="32" t="s">
        <v>36</v>
      </c>
      <c r="C29" s="29"/>
      <c r="D29" s="25" t="s">
        <v>12</v>
      </c>
      <c r="E29" s="25">
        <v>15</v>
      </c>
      <c r="F29" s="26"/>
      <c r="G29" s="27">
        <v>0.23</v>
      </c>
      <c r="H29" s="28">
        <f t="shared" si="0"/>
        <v>0</v>
      </c>
      <c r="I29" s="28">
        <f t="shared" si="1"/>
        <v>0</v>
      </c>
      <c r="J29" s="28">
        <f t="shared" si="2"/>
        <v>0</v>
      </c>
      <c r="K29" s="10"/>
    </row>
    <row r="30" spans="1:11" ht="220.5" customHeight="1">
      <c r="A30" s="23">
        <v>24</v>
      </c>
      <c r="B30" s="39" t="s">
        <v>49</v>
      </c>
      <c r="C30" s="29"/>
      <c r="D30" s="25" t="s">
        <v>12</v>
      </c>
      <c r="E30" s="25">
        <v>1</v>
      </c>
      <c r="F30" s="26"/>
      <c r="G30" s="27">
        <v>0.23</v>
      </c>
      <c r="H30" s="28">
        <f t="shared" si="0"/>
        <v>0</v>
      </c>
      <c r="I30" s="28">
        <f t="shared" si="1"/>
        <v>0</v>
      </c>
      <c r="J30" s="28">
        <f t="shared" si="2"/>
        <v>0</v>
      </c>
      <c r="K30" s="10"/>
    </row>
    <row r="31" spans="1:11">
      <c r="A31" s="23"/>
      <c r="B31" s="51" t="s">
        <v>13</v>
      </c>
      <c r="C31" s="52"/>
      <c r="D31" s="53"/>
      <c r="E31" s="54"/>
      <c r="F31" s="30"/>
      <c r="G31" s="30"/>
      <c r="H31" s="30"/>
      <c r="I31" s="31">
        <f>SUM(I7:I30)</f>
        <v>0</v>
      </c>
      <c r="J31" s="31">
        <f>SUM(J7:J30)</f>
        <v>0</v>
      </c>
      <c r="K31" s="10"/>
    </row>
    <row r="32" spans="1:11">
      <c r="A32" s="33"/>
      <c r="B32" s="34"/>
      <c r="C32" s="34"/>
      <c r="D32" s="35"/>
      <c r="E32" s="33"/>
      <c r="F32" s="36"/>
      <c r="G32" s="36"/>
      <c r="H32" s="36"/>
      <c r="I32" s="37"/>
      <c r="J32" s="37"/>
      <c r="K32" s="10"/>
    </row>
    <row r="33" spans="2:9">
      <c r="B33" s="2" t="s">
        <v>38</v>
      </c>
    </row>
    <row r="35" spans="2:9">
      <c r="B35" s="2" t="s">
        <v>39</v>
      </c>
    </row>
    <row r="39" spans="2:9">
      <c r="B39" s="3" t="s">
        <v>40</v>
      </c>
      <c r="D39" s="55" t="s">
        <v>41</v>
      </c>
      <c r="E39" s="55"/>
      <c r="F39" s="55"/>
      <c r="G39" s="55"/>
      <c r="H39" s="55"/>
    </row>
    <row r="40" spans="2:9">
      <c r="B40" s="3" t="s">
        <v>42</v>
      </c>
      <c r="D40" s="38" t="s">
        <v>43</v>
      </c>
      <c r="E40" s="38"/>
      <c r="F40" s="38"/>
      <c r="G40" s="38"/>
      <c r="H40" s="38"/>
    </row>
    <row r="41" spans="2:9">
      <c r="D41" s="55" t="s">
        <v>44</v>
      </c>
      <c r="E41" s="55"/>
      <c r="F41" s="55"/>
      <c r="G41" s="55"/>
      <c r="H41" s="55"/>
      <c r="I41" s="55"/>
    </row>
    <row r="42" spans="2:9">
      <c r="D42" s="55" t="s">
        <v>45</v>
      </c>
      <c r="E42" s="55"/>
      <c r="F42" s="55"/>
      <c r="G42" s="55"/>
      <c r="H42" s="55"/>
      <c r="I42" s="55"/>
    </row>
    <row r="43" spans="2:9">
      <c r="D43" s="50" t="s">
        <v>46</v>
      </c>
      <c r="E43" s="50"/>
      <c r="F43" s="50"/>
      <c r="G43" s="50"/>
      <c r="H43" s="50"/>
      <c r="I43" s="50"/>
    </row>
  </sheetData>
  <mergeCells count="9">
    <mergeCell ref="A2:J3"/>
    <mergeCell ref="A5:J5"/>
    <mergeCell ref="A4:J4"/>
    <mergeCell ref="D43:I43"/>
    <mergeCell ref="B31:C31"/>
    <mergeCell ref="D31:E31"/>
    <mergeCell ref="D39:H39"/>
    <mergeCell ref="D41:I41"/>
    <mergeCell ref="D42:I42"/>
  </mergeCells>
  <phoneticPr fontId="9" type="noConversion"/>
  <pageMargins left="0.17" right="0.47" top="0.75" bottom="0.33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2017-04-05T12:50:26Z</cp:lastPrinted>
  <dcterms:created xsi:type="dcterms:W3CDTF">2006-09-16T00:00:00Z</dcterms:created>
  <dcterms:modified xsi:type="dcterms:W3CDTF">2017-05-29T10:07:11Z</dcterms:modified>
</cp:coreProperties>
</file>