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8_{509A7051-A639-426D-AAAF-801A880A704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Zał Nr 1 leki pełnopłatne 100%" sheetId="1" r:id="rId1"/>
    <sheet name="Zał Nr 2 leki refundowane" sheetId="2" r:id="rId2"/>
    <sheet name="Zał. nr 3 mat. opatr.  śr. pom.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6" i="1" l="1"/>
  <c r="C166" i="1"/>
  <c r="D17" i="1"/>
  <c r="C17" i="1"/>
  <c r="E216" i="2"/>
  <c r="D216" i="2"/>
  <c r="E90" i="2"/>
  <c r="D90" i="2"/>
  <c r="D217" i="2" s="1"/>
  <c r="E54" i="3"/>
  <c r="D54" i="3"/>
  <c r="E217" i="2" l="1"/>
  <c r="C167" i="1"/>
  <c r="D167" i="1"/>
</calcChain>
</file>

<file path=xl/sharedStrings.xml><?xml version="1.0" encoding="utf-8"?>
<sst xmlns="http://schemas.openxmlformats.org/spreadsheetml/2006/main" count="865" uniqueCount="643">
  <si>
    <t>L.p</t>
  </si>
  <si>
    <t>ABILIFY 15 MG x 28 tab.</t>
  </si>
  <si>
    <t>ARIBIT 15MG x 28 tab.</t>
  </si>
  <si>
    <t>ABSENOR  500 x 100 tab.</t>
  </si>
  <si>
    <t>AKINETON 2 MG x 50 tab.</t>
  </si>
  <si>
    <t>AMITRYPTYLINA 25 MG X 60 tab.</t>
  </si>
  <si>
    <t>AMIZEPIN 200MG x 50 tab.</t>
  </si>
  <si>
    <r>
      <t xml:space="preserve">ANDEPIN 20 MG x </t>
    </r>
    <r>
      <rPr>
        <sz val="11"/>
        <color theme="1"/>
        <rFont val="Calibri"/>
        <family val="2"/>
        <charset val="238"/>
        <scheme val="minor"/>
      </rPr>
      <t>30 tabl.</t>
    </r>
  </si>
  <si>
    <t>ANDROCUR 50MG X 20 tab..</t>
  </si>
  <si>
    <t>CLOPIXOL 25MG X 100 tab.</t>
  </si>
  <si>
    <r>
      <t>CLOPIXOL DEPOT 200MG/1ML  ampułki a</t>
    </r>
    <r>
      <rPr>
        <sz val="11"/>
        <color theme="1"/>
        <rFont val="Calibri"/>
        <family val="2"/>
        <charset val="238"/>
        <scheme val="minor"/>
      </rPr>
      <t xml:space="preserve"> 1 amp</t>
    </r>
  </si>
  <si>
    <t>DEPAKINE CHRONO 500MG x 30 tab.</t>
  </si>
  <si>
    <t>Deprexolet 30 mg x 30 tab.</t>
  </si>
  <si>
    <t>ETOPRO  50 MG x 28 tab.</t>
  </si>
  <si>
    <r>
      <t xml:space="preserve">ETOPRO 100MG x  28 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</si>
  <si>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ETOPRO 200MG x 28 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</si>
  <si>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t>FLUANXOL DEPOT IN 20MG/1ML X 1 ampułki</t>
  </si>
  <si>
    <t>FLUXEMED  20 mg x 30 kapsułki</t>
  </si>
  <si>
    <t>HALOPERIDOL 1MG x 40 tab.</t>
  </si>
  <si>
    <t>HALOPERIDOL 5MG x 30 tab.</t>
  </si>
  <si>
    <r>
      <t xml:space="preserve">KETREL 100MG  x  60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</si>
  <si>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r>
      <t xml:space="preserve">KETREL 25 MG x </t>
    </r>
    <r>
      <rPr>
        <sz val="11"/>
        <color theme="1"/>
        <rFont val="Calibri"/>
        <family val="2"/>
        <charset val="238"/>
        <scheme val="minor"/>
      </rPr>
      <t>30 tab.</t>
    </r>
  </si>
  <si>
    <t>KLOZAPOL 100MG X 50 tab.</t>
  </si>
  <si>
    <t>KLOZAPOL 25MG X 50 tab.</t>
  </si>
  <si>
    <t>KWETAPLEX 100MG x 60 tab.</t>
  </si>
  <si>
    <t>Lamitrin 100 mg x 60 tab.</t>
  </si>
  <si>
    <r>
      <t>LERIVON 30MG  x  30</t>
    </r>
    <r>
      <rPr>
        <sz val="11"/>
        <color theme="1"/>
        <rFont val="Calibri"/>
        <family val="2"/>
        <charset val="238"/>
        <scheme val="minor"/>
      </rPr>
      <t xml:space="preserve">  tab.</t>
    </r>
  </si>
  <si>
    <t>LITHIUM CARBONICUM 250MG x 60 tab.</t>
  </si>
  <si>
    <t>LORAFEN 1 MG X 25 tab.</t>
  </si>
  <si>
    <t>LORAFEN 2,5 MG X 25  tab.</t>
  </si>
  <si>
    <t>LUMINAL 100MG X 10 tab.</t>
  </si>
  <si>
    <r>
      <t>MADOPAR  125 MG x  100</t>
    </r>
    <r>
      <rPr>
        <sz val="11"/>
        <color theme="1"/>
        <rFont val="Calibri"/>
        <family val="2"/>
        <charset val="238"/>
        <scheme val="minor"/>
      </rPr>
      <t xml:space="preserve">  kapsułki</t>
    </r>
  </si>
  <si>
    <r>
      <t xml:space="preserve">MADOPAR  62,5 MG x  100   </t>
    </r>
    <r>
      <rPr>
        <sz val="11"/>
        <color theme="1"/>
        <rFont val="Calibri"/>
        <family val="2"/>
        <charset val="238"/>
        <scheme val="minor"/>
      </rPr>
      <t>kapsułki</t>
    </r>
  </si>
  <si>
    <t>Miansec 10 mg x 30 tab.</t>
  </si>
  <si>
    <r>
      <t xml:space="preserve">Miansec 30MG x </t>
    </r>
    <r>
      <rPr>
        <sz val="11"/>
        <color theme="1"/>
        <rFont val="Calibri"/>
        <family val="2"/>
        <charset val="238"/>
        <scheme val="minor"/>
      </rPr>
      <t>20 tab.</t>
    </r>
  </si>
  <si>
    <t>NEUROTOP  RETARD 300MG x 50 tab.</t>
  </si>
  <si>
    <t>NEUROTOP RETARD 600MG x 50 tab.</t>
  </si>
  <si>
    <t>NITRAZEPAM 5MG x 20 tab.</t>
  </si>
  <si>
    <t>OLANZIN 10 MG x 28 tab.</t>
  </si>
  <si>
    <r>
      <t>PAROGEN 20MG  x    30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</si>
  <si>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t>Pernazinum 100mg  x 30 tab.</t>
  </si>
  <si>
    <t>Pernazinum 25MG x 20 tab.</t>
  </si>
  <si>
    <t>Perazin 50MG x 30 tab.</t>
  </si>
  <si>
    <t>RELANIUM 5MG/ ml  50 amp a 2 ml</t>
  </si>
  <si>
    <t>Risperon 1 mg x 60 tab.</t>
  </si>
  <si>
    <t>RISPOLEPT CONSTA 37,5 MG zestaw-ampułki</t>
  </si>
  <si>
    <t>RISPOLEPT CONSTA 50MG zestaw-ampułki</t>
  </si>
  <si>
    <t>RYSPOLIT  4 MG x 20 tab.</t>
  </si>
  <si>
    <t>RYSPOLIT 1MG x 20 tab.</t>
  </si>
  <si>
    <t>RYSPOLIT 3 MG x 20 tab.</t>
  </si>
  <si>
    <t>RYSPOLIT ROZ. DOUST. 1MG/ML 100ML  tab.</t>
  </si>
  <si>
    <t>SERONIL 10 MG x 30 tab.</t>
  </si>
  <si>
    <r>
      <t xml:space="preserve">SETALOFT 100MG x 30  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</si>
  <si>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SETALOFT 50MG x 30  </t>
    </r>
    <r>
      <rPr>
        <sz val="11"/>
        <color theme="1"/>
        <rFont val="Calibri"/>
        <family val="2"/>
        <charset val="238"/>
        <scheme val="minor"/>
      </rPr>
      <t>tab.</t>
    </r>
  </si>
  <si>
    <t>TEGRETOL 200MG x 50 tab.</t>
  </si>
  <si>
    <t>TEGRETOL 400MG x 30 tab.</t>
  </si>
  <si>
    <r>
      <t xml:space="preserve">TISERCIN 25 MG/ML x   10  </t>
    </r>
    <r>
      <rPr>
        <sz val="11"/>
        <color theme="1"/>
        <rFont val="Calibri"/>
        <family val="2"/>
        <charset val="238"/>
        <scheme val="minor"/>
      </rPr>
      <t>ampułki</t>
    </r>
  </si>
  <si>
    <t>TISERCIN 25MG X 50 tab.</t>
  </si>
  <si>
    <r>
      <t>TOPAMAX 50 MG x 28</t>
    </r>
    <r>
      <rPr>
        <sz val="11"/>
        <color theme="1"/>
        <rFont val="Calibri"/>
        <family val="2"/>
        <charset val="238"/>
        <scheme val="minor"/>
      </rPr>
      <t xml:space="preserve">  tab.</t>
    </r>
  </si>
  <si>
    <r>
      <t>Trit</t>
    </r>
    <r>
      <rPr>
        <sz val="11"/>
        <color theme="1"/>
        <rFont val="Calibri"/>
        <family val="2"/>
        <charset val="238"/>
        <scheme val="minor"/>
      </rPr>
      <t>tico CR 150 mg x 60 tab.</t>
    </r>
  </si>
  <si>
    <t>Velaflax 0,075 g x 56 tab.</t>
  </si>
  <si>
    <t>Zenmem 20 mg x 56 tab.</t>
  </si>
  <si>
    <t>ZOLAFREN 10 mg  x 90  tab.</t>
  </si>
  <si>
    <r>
      <t xml:space="preserve">ZOLAFREN 10MG x 30   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</si>
  <si>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ZOLAFREN 5MG  x 30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</si>
  <si>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t>ZOLAFREN SWIFT 10MG x 28 tabl. rozp.</t>
  </si>
  <si>
    <t>ZOLAXA RAPID 10MG x 28 tab. rozp. w j.u.</t>
  </si>
  <si>
    <t>ZOLAXA RAPID 20MG x 28 tab. rozp. w j. u</t>
  </si>
  <si>
    <r>
      <t>ZYPAD</t>
    </r>
    <r>
      <rPr>
        <sz val="11"/>
        <color theme="1"/>
        <rFont val="Calibri"/>
        <family val="2"/>
        <charset val="238"/>
        <scheme val="minor"/>
      </rPr>
      <t>HERA 300 MG x  1   ampułki</t>
    </r>
  </si>
  <si>
    <r>
      <t>ZYPAD</t>
    </r>
    <r>
      <rPr>
        <sz val="11"/>
        <color theme="1"/>
        <rFont val="Calibri"/>
        <family val="2"/>
        <charset val="238"/>
        <scheme val="minor"/>
      </rPr>
      <t>HERA 405 MG x  1   ampułki</t>
    </r>
  </si>
  <si>
    <r>
      <t xml:space="preserve">ACIDUM FOLICUM 5MG x 30  </t>
    </r>
    <r>
      <rPr>
        <sz val="11"/>
        <color theme="1"/>
        <rFont val="Calibri"/>
        <family val="2"/>
        <charset val="238"/>
        <scheme val="minor"/>
      </rPr>
      <t>tab.</t>
    </r>
  </si>
  <si>
    <t>Agen 5 mg x 30 tab.</t>
  </si>
  <si>
    <t>ALANTAN ZASYPKA 100 G</t>
  </si>
  <si>
    <t>ALTACET ŻEL 75 G</t>
  </si>
  <si>
    <r>
      <t xml:space="preserve">AMLODIPINE AUROBINDO 5 MG x 30  </t>
    </r>
    <r>
      <rPr>
        <sz val="11"/>
        <color theme="1"/>
        <rFont val="Calibri"/>
        <family val="2"/>
        <charset val="238"/>
        <scheme val="minor"/>
      </rPr>
      <t>tab.</t>
    </r>
  </si>
  <si>
    <t>APHTIN  PŁYN 10 G</t>
  </si>
  <si>
    <r>
      <t>A</t>
    </r>
    <r>
      <rPr>
        <sz val="11"/>
        <color theme="1"/>
        <rFont val="Calibri"/>
        <family val="2"/>
        <charset val="238"/>
      </rPr>
      <t xml:space="preserve">QUACEL AG Extra </t>
    </r>
    <r>
      <rPr>
        <sz val="11"/>
        <color theme="1"/>
        <rFont val="Calibri"/>
        <family val="2"/>
        <charset val="238"/>
        <scheme val="minor"/>
      </rPr>
      <t>OPATRUNEK 20 x 30</t>
    </r>
  </si>
  <si>
    <t>ARGOSULFAN 2 % krem 40 G</t>
  </si>
  <si>
    <t>Atrovent N 0,02 mg/daw 10ml  / 200dawek /</t>
  </si>
  <si>
    <t>Atrovent rozt.do inh. 0,25 mg/ml  20 ml</t>
  </si>
  <si>
    <r>
      <t>ATROX 20 MG x  30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</si>
  <si>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r>
      <t xml:space="preserve">AUGMENTIN 625MG x   14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</si>
  <si>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AXTIL 10MG x 30  </t>
    </r>
    <r>
      <rPr>
        <sz val="11"/>
        <color theme="1"/>
        <rFont val="Calibri"/>
        <family val="2"/>
        <charset val="238"/>
        <scheme val="minor"/>
      </rPr>
      <t>tab.</t>
    </r>
  </si>
  <si>
    <t>Bemecor 0,1 mg x 30 tab.</t>
  </si>
  <si>
    <t>Bicardiol 5 mg x 30 tab.</t>
  </si>
  <si>
    <t>Bilocord 2,5 mg 30 tab.</t>
  </si>
  <si>
    <t>Bilocord 5 mg x 30 tab.</t>
  </si>
  <si>
    <t>BIOFIBRAT 267 MG x  30 kapsułki</t>
  </si>
  <si>
    <t>BIOPRAZOL 20MG x  28 tab.</t>
  </si>
  <si>
    <t>BIOVITAL 1000ML   płyn</t>
  </si>
  <si>
    <t>BISEPTOL 480MG x 20 tab.</t>
  </si>
  <si>
    <t>BISEPTOL 960 MG x 10 tab.</t>
  </si>
  <si>
    <t>BŁONNIK x 100 tab.</t>
  </si>
  <si>
    <t>BRODACID -PŁYN NA BRODAWKI 8 G</t>
  </si>
  <si>
    <t>Bromergon 2,5 mg x 30 tab.</t>
  </si>
  <si>
    <r>
      <t xml:space="preserve">CIPRONEX 500MG x  30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</si>
  <si>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t>CLEMASTIN 1MG  x 30   tab.</t>
  </si>
  <si>
    <t>CLEXANE 40MG/0,4 ML X 10 ampułko -strzykawaki</t>
  </si>
  <si>
    <t>CLEXANE 60 MG/0,6 ML x 10 ampułko-strzykawki</t>
  </si>
  <si>
    <t>CLINDAMYCIN MIP 600 MG X 12 tab.</t>
  </si>
  <si>
    <r>
      <t xml:space="preserve">CORONAL 10 MG x 30 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</si>
  <si>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CORONAL 5 MG  x 30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</si>
  <si>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r>
      <t xml:space="preserve">CO-VALSACOR 160MG +25 MG  x </t>
    </r>
    <r>
      <rPr>
        <sz val="11"/>
        <color theme="1"/>
        <rFont val="Calibri"/>
        <family val="2"/>
        <charset val="238"/>
        <scheme val="minor"/>
      </rPr>
      <t>28 tabl.</t>
    </r>
  </si>
  <si>
    <t>CUBITAN 200 ml    płyn</t>
  </si>
  <si>
    <r>
      <t xml:space="preserve">DALACIN C 300   x 16  </t>
    </r>
    <r>
      <rPr>
        <sz val="11"/>
        <color theme="1"/>
        <rFont val="Calibri"/>
        <family val="2"/>
        <charset val="238"/>
        <scheme val="minor"/>
      </rPr>
      <t>kapsułki</t>
    </r>
  </si>
  <si>
    <t>DEPO - PROWERA 500INJ0,15G/1ML ampułki</t>
  </si>
  <si>
    <t>DETROMYCYNA MAŚĆ 2%   5 G</t>
  </si>
  <si>
    <t>DICLAC 50 MG x 30 tab.</t>
  </si>
  <si>
    <r>
      <t xml:space="preserve">DICLAC </t>
    </r>
    <r>
      <rPr>
        <sz val="11"/>
        <color theme="1"/>
        <rFont val="Calibri"/>
        <family val="2"/>
        <charset val="238"/>
        <scheme val="minor"/>
      </rPr>
      <t>75mg/3ml x  5  ampułki</t>
    </r>
  </si>
  <si>
    <t>DICLO DUO 75 MG x  20  tab.</t>
  </si>
  <si>
    <t>DICORTINEFF  DO OCZU  5 ML.</t>
  </si>
  <si>
    <t>DIH 500 MG x 60 tab.</t>
  </si>
  <si>
    <t>DIPHERGAN 10 MG x 20 tab.</t>
  </si>
  <si>
    <t>DITROPAN 5 MG x 30 tab.</t>
  </si>
  <si>
    <t>Diured 5 mg x 30 tab.</t>
  </si>
  <si>
    <t>Diuresin SR 1,5 mg x 60</t>
  </si>
  <si>
    <t>Doreta 75+650 x 60 tab.</t>
  </si>
  <si>
    <t>Doxonex 4 mg x 30 tab.</t>
  </si>
  <si>
    <t>DOXYCYCLINUM 100MG X 10 kapsułki</t>
  </si>
  <si>
    <t>DUOMOX 1000 MG x 20 tab.</t>
  </si>
  <si>
    <t xml:space="preserve">Duomox 500 MG x 20 tab. </t>
  </si>
  <si>
    <t>ENARENAL 10MG x 60 tab.</t>
  </si>
  <si>
    <t>ENARENAL 5 MG x  60  tab.</t>
  </si>
  <si>
    <t xml:space="preserve">ENCORTON 5 MG x  20  tab. </t>
  </si>
  <si>
    <t>Enema 150 ml.</t>
  </si>
  <si>
    <t>ESPUMISAN 40MG X 100 kapsułki</t>
  </si>
  <si>
    <t>EUPHYLLIN  300 MG  x  30  kapsułki</t>
  </si>
  <si>
    <r>
      <t xml:space="preserve">EUTHYROX N 25 MG  x 50   </t>
    </r>
    <r>
      <rPr>
        <sz val="11"/>
        <color theme="1"/>
        <rFont val="Calibri"/>
        <family val="2"/>
        <charset val="238"/>
        <scheme val="minor"/>
      </rPr>
      <t>tab.</t>
    </r>
  </si>
  <si>
    <t>FINASTER 5 MG x 30 tab.</t>
  </si>
  <si>
    <r>
      <t xml:space="preserve">FOKUSIN 0,4MG x 30  </t>
    </r>
    <r>
      <rPr>
        <sz val="11"/>
        <color theme="1"/>
        <rFont val="Calibri"/>
        <family val="2"/>
        <charset val="238"/>
        <scheme val="minor"/>
      </rPr>
      <t>tab.</t>
    </r>
  </si>
  <si>
    <t>Fostex 100+6 Aerozol 180 dawek</t>
  </si>
  <si>
    <t>FRAXIPARINE 0,6 ml  x 10 szt.  ampułki</t>
  </si>
  <si>
    <t>FURAGINUM 50MG x 30 tab.</t>
  </si>
  <si>
    <t>FUROSEMIDUM 40MG 30 tab.</t>
  </si>
  <si>
    <t>GENTAMICIN  80MG x  ampułki</t>
  </si>
  <si>
    <t>GLUCOZA 10% 500 ML   płyn</t>
  </si>
  <si>
    <t>GLUCOZA 5% 250 ML   płyn</t>
  </si>
  <si>
    <t>GLUCOZA 5% 500 ML   płyn</t>
  </si>
  <si>
    <t>GLUKOZA PŁYNNA 1 WW x - 10 saszetki</t>
  </si>
  <si>
    <t xml:space="preserve">GRANUFLEX OPATRUNEK 10X10 </t>
  </si>
  <si>
    <t xml:space="preserve">GRIPEX 24 tab. </t>
  </si>
  <si>
    <t>Grypostop syrop 100ml</t>
  </si>
  <si>
    <t>Heparegen  0,1 g x 100 tab</t>
  </si>
  <si>
    <t xml:space="preserve">IBUPROM 200MG x 96 tab. </t>
  </si>
  <si>
    <t xml:space="preserve">INS GENSULIN M30  x 5 amp. </t>
  </si>
  <si>
    <t xml:space="preserve">INS GENSULIN M50 x 5 amp. </t>
  </si>
  <si>
    <t>INS GENSULIN R   x 5 amp.</t>
  </si>
  <si>
    <t>INS NOVORAPID   ampułki</t>
  </si>
  <si>
    <r>
      <t xml:space="preserve">KALIPOZ PROL. 750 MG  x  </t>
    </r>
    <r>
      <rPr>
        <sz val="11"/>
        <color theme="1"/>
        <rFont val="Calibri"/>
        <family val="2"/>
        <charset val="238"/>
        <scheme val="minor"/>
      </rPr>
      <t>60 tab.</t>
    </r>
  </si>
  <si>
    <r>
      <t xml:space="preserve">KETONAL  FORTE 100 MG   x </t>
    </r>
    <r>
      <rPr>
        <sz val="11"/>
        <color theme="1"/>
        <rFont val="Calibri"/>
        <family val="2"/>
        <charset val="238"/>
        <scheme val="minor"/>
      </rPr>
      <t>30 tab.</t>
    </r>
  </si>
  <si>
    <t>KREM Z FILTREM SPF50   50 ml</t>
  </si>
  <si>
    <t>Letrox  125 x 50 tab.</t>
  </si>
  <si>
    <t>Letrox 0,075 mg x 50 tab.</t>
  </si>
  <si>
    <t>MAŚĆ ICHTIOLOWA 20 G</t>
  </si>
  <si>
    <t>MAŚĆ NA ODCISKI  10 G</t>
  </si>
  <si>
    <t>Memotropil 1,2 g x 60 tab.</t>
  </si>
  <si>
    <t>Memotropil 800 x 60 tab.</t>
  </si>
  <si>
    <t>Mesopral 20 mg x 28 kaps.</t>
  </si>
  <si>
    <r>
      <t xml:space="preserve">METFORMAX 1000MG  x   90 </t>
    </r>
    <r>
      <rPr>
        <sz val="11"/>
        <color theme="1"/>
        <rFont val="Calibri"/>
        <family val="2"/>
        <charset val="238"/>
        <scheme val="minor"/>
      </rPr>
      <t xml:space="preserve"> tab.</t>
    </r>
  </si>
  <si>
    <r>
      <t xml:space="preserve">METFORMAX 1000MG  x  30   </t>
    </r>
    <r>
      <rPr>
        <sz val="11"/>
        <color theme="1"/>
        <rFont val="Calibri"/>
        <family val="2"/>
        <charset val="238"/>
        <scheme val="minor"/>
      </rPr>
      <t>tab.</t>
    </r>
  </si>
  <si>
    <r>
      <t xml:space="preserve">METFORMAX 850MG  x   60  </t>
    </r>
    <r>
      <rPr>
        <sz val="11"/>
        <color theme="1"/>
        <rFont val="Calibri"/>
        <family val="2"/>
        <charset val="238"/>
        <scheme val="minor"/>
      </rPr>
      <t>tab.</t>
    </r>
  </si>
  <si>
    <t>METFORMAX SR 500 x 30 tab.</t>
  </si>
  <si>
    <t>METOCARD 50MG x 30 tab.</t>
  </si>
  <si>
    <t>METOCLOPRAMID 10MG x 50 tab.</t>
  </si>
  <si>
    <t>METOCLOPRAMID AMP. 0,5 %</t>
  </si>
  <si>
    <t>Metronidazol  250 x 20 tabl</t>
  </si>
  <si>
    <t>Metronidazol  500 x 10 glob.</t>
  </si>
  <si>
    <r>
      <t>Milu</t>
    </r>
    <r>
      <rPr>
        <sz val="11"/>
        <color theme="1"/>
        <rFont val="Calibri"/>
        <family val="2"/>
        <charset val="238"/>
        <scheme val="minor"/>
      </rPr>
      <t>kante 10 mg x 28 tab.</t>
    </r>
  </si>
  <si>
    <r>
      <t>MILURIT 100 MG x 50</t>
    </r>
    <r>
      <rPr>
        <sz val="11"/>
        <color theme="1"/>
        <rFont val="Calibri"/>
        <family val="2"/>
        <charset val="238"/>
        <scheme val="minor"/>
      </rPr>
      <t xml:space="preserve">  tab.</t>
    </r>
  </si>
  <si>
    <t>MILURIT 300 MG x 30 tab.</t>
  </si>
  <si>
    <r>
      <t xml:space="preserve">MONONIT 10MG  x </t>
    </r>
    <r>
      <rPr>
        <sz val="11"/>
        <color theme="1"/>
        <rFont val="Calibri"/>
        <family val="2"/>
        <charset val="238"/>
        <scheme val="minor"/>
      </rPr>
      <t>60 tab.</t>
    </r>
  </si>
  <si>
    <t>MULTIWITAMINUM  x 60  tab.</t>
  </si>
  <si>
    <t>NATRIUM CHLORATUM 0,9% 10 ML  płyn</t>
  </si>
  <si>
    <t>NATRIUM CHLORATUM 0,9% 250 ML  płyn</t>
  </si>
  <si>
    <t>NATRIUM CHLORATUM 0,9% 5 ML   płyn</t>
  </si>
  <si>
    <t>NATRIUM CHLORATUM 0,9% 500 ML   płyn</t>
  </si>
  <si>
    <t>NATRIUM CHLORATUM 10 % INJ. 1 ampułki</t>
  </si>
  <si>
    <r>
      <t xml:space="preserve">Nebbud </t>
    </r>
    <r>
      <rPr>
        <sz val="11"/>
        <color theme="1"/>
        <rFont val="Calibri"/>
        <family val="2"/>
        <charset val="238"/>
        <scheme val="minor"/>
      </rPr>
      <t>zaw. 0,5 mg/ml 20 amp. a 2 ml</t>
    </r>
  </si>
  <si>
    <t>Nilogrin 0,01 g 30 tab.</t>
  </si>
  <si>
    <r>
      <t xml:space="preserve">NIMESIL 100MG  x </t>
    </r>
    <r>
      <rPr>
        <sz val="11"/>
        <color theme="1"/>
        <rFont val="Calibri"/>
        <family val="2"/>
        <charset val="238"/>
        <scheme val="minor"/>
      </rPr>
      <t xml:space="preserve"> 30   saszetki</t>
    </r>
  </si>
  <si>
    <t>Nitromint 0,4 / dawka 11g   x200 dawek</t>
  </si>
  <si>
    <t>NOEPARIN 0,6  x  10    ampułki</t>
  </si>
  <si>
    <t>NOEPARIN 0,8  x  10    ampułki</t>
  </si>
  <si>
    <t>Nolicin 0,4 g  20 tab.</t>
  </si>
  <si>
    <t>NO-SPA FORTE 80MG x 20 tab.</t>
  </si>
  <si>
    <t>NUTRIDRINK 200 ML  płyn</t>
  </si>
  <si>
    <t>Olfen 75 mg/2 ml x 5 amp.</t>
  </si>
  <si>
    <t>PANPRAZOL  20 MG x 28 tab.</t>
  </si>
  <si>
    <t>PANPRAZOX 20 mg x 28</t>
  </si>
  <si>
    <t>PARACETAMOL 500MG - 20 tab.</t>
  </si>
  <si>
    <t>PASKI CUKRZYC. ACCU-CHEK ACTIVE</t>
  </si>
  <si>
    <r>
      <t>PASKI CUKRZYC. ACCU-CHEK PER</t>
    </r>
    <r>
      <rPr>
        <sz val="11"/>
        <color theme="1"/>
        <rFont val="Calibri"/>
        <family val="2"/>
        <charset val="238"/>
        <scheme val="minor"/>
      </rPr>
      <t>FORMA</t>
    </r>
  </si>
  <si>
    <t>PASKI CUKRZYC. CONTOUR PLUS</t>
  </si>
  <si>
    <t>PLASTER NA OPRYSZCZKĘ  1 OP. (15 SZT)</t>
  </si>
  <si>
    <t>PLASTRY ROZGRZEWAJĄCE 1 SZT.</t>
  </si>
  <si>
    <t>PŁYN DO HIGIENY JAMY USTNEJ 500ML</t>
  </si>
  <si>
    <t>PŁYN FIZJOL. WIELOELEKTR. 500 ML</t>
  </si>
  <si>
    <t>POLOCARD 150MG x 60 tab.</t>
  </si>
  <si>
    <t>POLOCARD 75MG x 60 tab.</t>
  </si>
  <si>
    <r>
      <t xml:space="preserve">POLPRAZOL 20MG  x </t>
    </r>
    <r>
      <rPr>
        <sz val="11"/>
        <color theme="1"/>
        <rFont val="Calibri"/>
        <family val="2"/>
        <charset val="238"/>
        <scheme val="minor"/>
      </rPr>
      <t xml:space="preserve"> 28 tab.</t>
    </r>
  </si>
  <si>
    <t>PROPRANOLOL 10MG x 50 tab.</t>
  </si>
  <si>
    <t>Pyralginum inj. 2,5 g/5ml 5 amp.a 5ml</t>
  </si>
  <si>
    <t>RANIGAST 150MG X 60 tab.</t>
  </si>
  <si>
    <t>Ranlosin 0,4 mg 90 kaps.</t>
  </si>
  <si>
    <t>Ridlip 5 mg x 28 tab.</t>
  </si>
  <si>
    <t>ROWAMYCINE 3000000J.M  x 10 tab.</t>
  </si>
  <si>
    <t>SCINSEPT PUR 250 ML     płyn</t>
  </si>
  <si>
    <t>SCOPOLAN 10MG x  30 tab.</t>
  </si>
  <si>
    <t>SCORBOLAMID x 20 drażetki</t>
  </si>
  <si>
    <t>SEBIDIN x 20 tab.</t>
  </si>
  <si>
    <t>SIMWASTEROL 20MG  x   28 tab.</t>
  </si>
  <si>
    <t>SIOFOR 1000MG x 90 tab.</t>
  </si>
  <si>
    <t>SIOFOR 500MG  x  30 tab.</t>
  </si>
  <si>
    <r>
      <t xml:space="preserve">SPIRONOL 25MG x  </t>
    </r>
    <r>
      <rPr>
        <sz val="11"/>
        <color theme="1"/>
        <rFont val="Calibri"/>
        <family val="2"/>
        <charset val="238"/>
        <scheme val="minor"/>
      </rPr>
      <t>20 tab.</t>
    </r>
  </si>
  <si>
    <t>STAVERAN 120MG  x 30  tab.</t>
  </si>
  <si>
    <t>SUDOCREM 250G   maść</t>
  </si>
  <si>
    <t>SUDOCREM 400G   maść</t>
  </si>
  <si>
    <t>SULFASALAZYNA EN 500MG   x  50 tab.</t>
  </si>
  <si>
    <t>SUMAMED 500MG   x  6 tab.</t>
  </si>
  <si>
    <t xml:space="preserve">SZAMPON P/ ŁUPIEŻOWY NIZORAL  100 ML   </t>
  </si>
  <si>
    <t>TARDYFERON 80MG X 30 tab.</t>
  </si>
  <si>
    <t>Telmisartan Egis 0,08g x 28 tab.</t>
  </si>
  <si>
    <r>
      <t xml:space="preserve">THEOSPIREX RETARD 150MG   x </t>
    </r>
    <r>
      <rPr>
        <sz val="11"/>
        <color theme="1"/>
        <rFont val="Calibri"/>
        <family val="2"/>
        <charset val="238"/>
        <scheme val="minor"/>
      </rPr>
      <t>50 tab.</t>
    </r>
  </si>
  <si>
    <t>THEOSPIREX RETARD 300MG x 50 tab.</t>
  </si>
  <si>
    <t>Theovent 100 0,1 g  30 tab</t>
  </si>
  <si>
    <t>Tolzurin 4 mg x 28 kaps.</t>
  </si>
  <si>
    <t>TORVACARD 40 MG   x   30  tab.</t>
  </si>
  <si>
    <t>Tramal inj. 0,05 g/1ml 5 amp. a 1ml</t>
  </si>
  <si>
    <t>TRIDERM  15G  krem</t>
  </si>
  <si>
    <t>Tymianek i podbiał  x 24 tab. do ssania</t>
  </si>
  <si>
    <t>UROSEPT   x 60 tab.</t>
  </si>
  <si>
    <r>
      <t xml:space="preserve">VEROSPIRON 50MG x  30 </t>
    </r>
    <r>
      <rPr>
        <sz val="11"/>
        <color theme="1"/>
        <rFont val="Calibri"/>
        <family val="2"/>
        <charset val="238"/>
        <scheme val="minor"/>
      </rPr>
      <t>kaps.</t>
    </r>
  </si>
  <si>
    <t>VINPOTON 5MG X 100 tab.</t>
  </si>
  <si>
    <t>Vitaminum B6 0,05 x 50 tab.</t>
  </si>
  <si>
    <t>VITRUM OSTEO x 60 tab.</t>
  </si>
  <si>
    <t>VIVACE 2,5  MG  x  30 tab.</t>
  </si>
  <si>
    <t>WAPNO - TABL. MUS. x  20  szt.</t>
  </si>
  <si>
    <t>WITAMINY COMPLEX  x 60 tab.</t>
  </si>
  <si>
    <t>WODA UTLENIONA 3% 100 G</t>
  </si>
  <si>
    <t>Xylometazolin - krople 1g/ml  10 ml</t>
  </si>
  <si>
    <t>ZAFIRON   12MCG x  60 kapsułki do inhalacji</t>
  </si>
  <si>
    <t>tritico 75mgx 30</t>
  </si>
  <si>
    <t>levetritecam 500 mg x100</t>
  </si>
  <si>
    <t>abifility 15 mg x 56</t>
  </si>
  <si>
    <t>escitalopram15mgx28</t>
  </si>
  <si>
    <t>zolaxa 10mgx 90</t>
  </si>
  <si>
    <t>zolaxa 20x90</t>
  </si>
  <si>
    <t>zolafren10mgx120</t>
  </si>
  <si>
    <t>sertagen100mgx28</t>
  </si>
  <si>
    <t>ranofren5mg x 28</t>
  </si>
  <si>
    <t>ranofren10mgx28</t>
  </si>
  <si>
    <t>zolaxa15x56</t>
  </si>
  <si>
    <t>zolaxa5mgx56</t>
  </si>
  <si>
    <t>zolafren swit 10mgx84</t>
  </si>
  <si>
    <t>zolafrenswift20mgx112</t>
  </si>
  <si>
    <t>valprolek 500mgx30</t>
  </si>
  <si>
    <t>seronil10mgx100</t>
  </si>
  <si>
    <t>etiagen300x30</t>
  </si>
  <si>
    <t>xeplion150mg zawiesina do wstrzyknięć</t>
  </si>
  <si>
    <t>ryspolit2mgx20</t>
  </si>
  <si>
    <t>atoris 40mgx90</t>
  </si>
  <si>
    <t>ac folicum15mgx30</t>
  </si>
  <si>
    <t>debridat100mgx30</t>
  </si>
  <si>
    <t>bisocard2,5mgx30</t>
  </si>
  <si>
    <t>carduraxl4mgx30</t>
  </si>
  <si>
    <t>encorton20mgx30</t>
  </si>
  <si>
    <t>espiro25mgx30</t>
  </si>
  <si>
    <t>letrox10mgx100</t>
  </si>
  <si>
    <t>letrox150mgx100</t>
  </si>
  <si>
    <t>clatra20mgx30</t>
  </si>
  <si>
    <t>ins novo mix30x2 amp</t>
  </si>
  <si>
    <t>euthyrox100x50</t>
  </si>
  <si>
    <t>euthyrox50mgx50</t>
  </si>
  <si>
    <t>euthyrox75x50</t>
  </si>
  <si>
    <t>nedal5mgx30</t>
  </si>
  <si>
    <t>metocard zk23,75x28</t>
  </si>
  <si>
    <t>metocard zk 47,5x28</t>
  </si>
  <si>
    <t>paski optium xidox 50</t>
  </si>
  <si>
    <t>spironol50mgx30</t>
  </si>
  <si>
    <t>zaranta20mgx28</t>
  </si>
  <si>
    <t>polpril2,5mgx28</t>
  </si>
  <si>
    <t>cena brutto</t>
  </si>
  <si>
    <t>nazwa materiału</t>
  </si>
  <si>
    <t>cena netto</t>
  </si>
  <si>
    <t>aparaty do przetaczania plynów infuzyjnych</t>
  </si>
  <si>
    <t>koreczki jednorazowe</t>
  </si>
  <si>
    <t>maseczki do nebulizacji</t>
  </si>
  <si>
    <t>plastry do kaniuli</t>
  </si>
  <si>
    <t>skalpele</t>
  </si>
  <si>
    <t>rękawice jałowe</t>
  </si>
  <si>
    <t>kieliszki jednorazowe</t>
  </si>
  <si>
    <t>plaster z opatrunkiem</t>
  </si>
  <si>
    <t xml:space="preserve">venflony niebieskie </t>
  </si>
  <si>
    <t xml:space="preserve">venflony  rożowe </t>
  </si>
  <si>
    <t>venflony zielone</t>
  </si>
  <si>
    <t xml:space="preserve">pensety jałowe </t>
  </si>
  <si>
    <t>octanisept  1l</t>
  </si>
  <si>
    <t>octanisept 250 ml</t>
  </si>
  <si>
    <t xml:space="preserve">gaziki jałowe 7x7 </t>
  </si>
  <si>
    <t>gaziki jałowe 10x10</t>
  </si>
  <si>
    <t xml:space="preserve">gaziki  niejałowe 7x7 </t>
  </si>
  <si>
    <t>gaziki  niejałowe  10x10</t>
  </si>
  <si>
    <t>strzykawki 2</t>
  </si>
  <si>
    <t>igly 5</t>
  </si>
  <si>
    <t>igly 7</t>
  </si>
  <si>
    <t>igly 8</t>
  </si>
  <si>
    <t>igly 9</t>
  </si>
  <si>
    <t>igly 12</t>
  </si>
  <si>
    <t>strzykawki 5</t>
  </si>
  <si>
    <t>strzykawki 10</t>
  </si>
  <si>
    <t>strzykawki 20</t>
  </si>
  <si>
    <t>Żanety  60ml</t>
  </si>
  <si>
    <t>Żanety 100ml</t>
  </si>
  <si>
    <t>pojemniki na odpady ostre 0,7l</t>
  </si>
  <si>
    <t>plaster na dzianinie szeroki 2,5 cm</t>
  </si>
  <si>
    <t>plaster na dzianinie szeroki  5 cm</t>
  </si>
  <si>
    <t>OGÓŁEM</t>
  </si>
  <si>
    <t>bandarze 10cm x 4m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</si>
  <si>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</si>
  <si>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</si>
  <si>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</si>
  <si>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</si>
  <si>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</si>
  <si>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</si>
  <si>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</si>
  <si>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</si>
  <si>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</si>
  <si>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</si>
  <si>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</si>
  <si>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</si>
  <si>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</si>
  <si>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</si>
  <si>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</si>
  <si>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</si>
  <si>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</si>
  <si>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</si>
  <si>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</si>
  <si>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</si>
  <si>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</si>
  <si>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</si>
  <si>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</si>
  <si>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</si>
  <si>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</si>
  <si>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</si>
  <si>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</si>
  <si>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</si>
  <si>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</si>
  <si>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</si>
  <si>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</si>
  <si>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</si>
  <si>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</si>
  <si>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</si>
  <si>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Leki internistyczne refundowne                           (nazwa, dawka, postać, ilość w opakowaniu)</t>
  </si>
  <si>
    <t>Leki psychotropowe refundowane            (nazwa, dawka, postać, ilość w opakowaniu)</t>
  </si>
  <si>
    <t>cena dla pozycji refundowanej brutto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</si>
  <si>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</si>
  <si>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</si>
  <si>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</si>
  <si>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</si>
  <si>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</si>
  <si>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</si>
  <si>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</si>
  <si>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</si>
  <si>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</si>
  <si>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</si>
  <si>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</si>
  <si>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</si>
  <si>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</si>
  <si>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</si>
  <si>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</si>
  <si>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</si>
  <si>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</si>
  <si>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</si>
  <si>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</si>
  <si>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</si>
  <si>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</si>
  <si>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</si>
  <si>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</si>
  <si>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</si>
  <si>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</si>
  <si>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</si>
  <si>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</si>
  <si>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</si>
  <si>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</si>
  <si>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</si>
  <si>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</si>
  <si>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</si>
  <si>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</si>
  <si>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</si>
  <si>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</si>
  <si>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</si>
  <si>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</si>
  <si>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</si>
  <si>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</si>
  <si>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</si>
  <si>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</si>
  <si>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</si>
  <si>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</si>
  <si>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</si>
  <si>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</si>
  <si>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</si>
  <si>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</si>
  <si>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</si>
  <si>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</si>
  <si>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</si>
  <si>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</si>
  <si>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abilify maintena 400mg  zestaw do wstrzyknięć</t>
  </si>
  <si>
    <t>cena  dla pozycji refundowanej netto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</si>
  <si>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</si>
  <si>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</si>
  <si>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</si>
  <si>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</si>
  <si>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</si>
  <si>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</si>
  <si>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</si>
  <si>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</si>
  <si>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</si>
  <si>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</si>
  <si>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</si>
  <si>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</si>
  <si>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</si>
  <si>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</si>
  <si>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</si>
  <si>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</si>
  <si>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</si>
  <si>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</si>
  <si>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</si>
  <si>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</si>
  <si>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</si>
  <si>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</si>
  <si>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</si>
  <si>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</si>
  <si>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</si>
  <si>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</si>
  <si>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</si>
  <si>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</si>
  <si>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</si>
  <si>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</si>
  <si>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</si>
  <si>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</si>
  <si>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</si>
  <si>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</si>
  <si>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</si>
  <si>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</si>
  <si>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</si>
  <si>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</si>
  <si>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</si>
  <si>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</si>
  <si>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</si>
  <si>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</si>
  <si>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</si>
  <si>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</si>
  <si>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</si>
  <si>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</si>
  <si>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</si>
  <si>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</si>
  <si>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</si>
  <si>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</si>
  <si>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</si>
  <si>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</si>
  <si>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</si>
  <si>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</si>
  <si>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</si>
  <si>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</si>
  <si>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</si>
  <si>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</si>
  <si>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</si>
  <si>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</si>
  <si>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</si>
  <si>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</si>
  <si>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</si>
  <si>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</si>
  <si>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</si>
  <si>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</si>
  <si>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</si>
  <si>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</si>
  <si>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</si>
  <si>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</si>
  <si>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</si>
  <si>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</si>
  <si>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</si>
  <si>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</si>
  <si>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</si>
  <si>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</si>
  <si>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</si>
  <si>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</si>
  <si>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</si>
  <si>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</si>
  <si>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</si>
  <si>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</si>
  <si>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</si>
  <si>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</si>
  <si>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</si>
  <si>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</si>
  <si>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</si>
  <si>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</si>
  <si>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</si>
  <si>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</si>
  <si>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</si>
  <si>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</si>
  <si>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</si>
  <si>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</si>
  <si>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</si>
  <si>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</si>
  <si>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</si>
  <si>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</si>
  <si>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</si>
  <si>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</si>
  <si>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</si>
  <si>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</si>
  <si>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</si>
  <si>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</si>
  <si>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</si>
  <si>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</si>
  <si>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</si>
  <si>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</si>
  <si>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</si>
  <si>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</si>
  <si>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</si>
  <si>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</si>
  <si>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</si>
  <si>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</si>
  <si>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</si>
  <si>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</si>
  <si>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</si>
  <si>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</si>
  <si>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</si>
  <si>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</si>
  <si>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</si>
  <si>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</si>
  <si>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</si>
  <si>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</si>
  <si>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Leki psychotropowe pełnopłatne 100%           (nazwa, dawka, postać, ilość w opakowaniu)</t>
  </si>
  <si>
    <t>cena  dla pozycji  pełnopłatnej netto</t>
  </si>
  <si>
    <t>cena dla pozycji pełnopłatnej brutto</t>
  </si>
  <si>
    <t>Leki inernistyczne pełnopłatne 100%           (nazwa, dawka, postać, ilość w opakowaniu)</t>
  </si>
  <si>
    <t>AFRIN  AEROZOL  0,05% 20  ML</t>
  </si>
  <si>
    <t>ALANTAN MAŚĆ   20mg/1g op. 30G</t>
  </si>
  <si>
    <t>ALTACET ICE SPRAY  10mg/g op. 130 ML</t>
  </si>
  <si>
    <t>AMERTIL 10mgx30</t>
  </si>
  <si>
    <t>APAP  500mg x 100 tab.</t>
  </si>
  <si>
    <t>APAP 500mg x 50 tab.</t>
  </si>
  <si>
    <t>ASPARGIN 17mg+54mg  x  50  tab.</t>
  </si>
  <si>
    <t>BETADYNA 100mg/ml  x 1L płyn</t>
  </si>
  <si>
    <t>CYCLO 3 FORT 150mg+150mg+ 100mg x 30 kapsułki</t>
  </si>
  <si>
    <t>DAKTARIN AEROZOL    20mg/g x 30 ML</t>
  </si>
  <si>
    <t>Essetil Forte 600mg  x 30 kaps.</t>
  </si>
  <si>
    <t>Halset 1,5 mg x 24 tab.  do  ssania</t>
  </si>
  <si>
    <t>HEMOFER PROL   105mg  x  30  tab.</t>
  </si>
  <si>
    <t>Hasco vir 50mg/g   krem op. 5 mg</t>
  </si>
  <si>
    <t>HEPATIL  150mg x 80 tab.</t>
  </si>
  <si>
    <t>kodan spray 1L  płyn</t>
  </si>
  <si>
    <t>LACTULOZA  SYROP   7,5mg/15 ml op. 150 ml</t>
  </si>
  <si>
    <t>NEO-ANGIN  1,2mg+0,6mg+5,9 mg  x  24  tab.</t>
  </si>
  <si>
    <t>Neomycinum  maś oczna 0,5 % op. 3g</t>
  </si>
  <si>
    <t>NEOPARIN 0,4   ampułko-strzykawki x10</t>
  </si>
  <si>
    <t>NEOPARIN 0,4   ampułko-strzykawki x 10</t>
  </si>
  <si>
    <t>plaster OMNIPOR 2,50 cmX 9,2m</t>
  </si>
  <si>
    <t>RUTINOSCORBIN 25mg+100mg  x 90 tab.</t>
  </si>
  <si>
    <t>SACHOL ŻEL 87,1 mg +0,1mg/g op.   15 G</t>
  </si>
  <si>
    <t>Salicylol  5%  x 100 g płyn n/skórę</t>
  </si>
  <si>
    <t>SMECTA SASZETKI  3g x 30 szt.</t>
  </si>
  <si>
    <t>SORBIFER DURULES 100mg+60mg  x  50 tab.</t>
  </si>
  <si>
    <t>SULFARINOL 50mg/1mg  20 ML krople do nosa</t>
  </si>
  <si>
    <t>SULFACETAMIDUM  0,5 ML krople do oczu op. (12 szt)</t>
  </si>
  <si>
    <t>UNDOFEN MAX  10mg/g  aerozol 30 ML</t>
  </si>
  <si>
    <t>THIOCODIN  15mg+300mg x   10   tab.</t>
  </si>
  <si>
    <t>rivastygmina 3mgx56 tab.</t>
  </si>
  <si>
    <t>BERODUAL KROPLE 0,5mg+0,25mg/ml   op. 20 ml</t>
  </si>
  <si>
    <t>neopancreatyna10000 kapsułki 20 szt</t>
  </si>
  <si>
    <t>nootropil 800x90 tab.</t>
  </si>
  <si>
    <t>spiriva proszek do inhalacji w  kaps. twardych 18g/dawkę</t>
  </si>
  <si>
    <t>tritace 2,5x28</t>
  </si>
  <si>
    <t>trifas 5mgx30</t>
  </si>
  <si>
    <t xml:space="preserve">triplixam 10mg+25mg+10mg x30 </t>
  </si>
  <si>
    <t>zochron 10 x28</t>
  </si>
  <si>
    <t>warfin 3mg x100</t>
  </si>
  <si>
    <t>vit b12 rozt do wstrzyk. x5 amp</t>
  </si>
  <si>
    <t>kodan spray 250 ML   płyn</t>
  </si>
  <si>
    <t xml:space="preserve">cewnik urol. 14/10ml </t>
  </si>
  <si>
    <t xml:space="preserve">cewnik urol. 16/10ml </t>
  </si>
  <si>
    <t>cewnik urol. 18/10 ml</t>
  </si>
  <si>
    <t>plastry 15cm*10m</t>
  </si>
  <si>
    <t>venfolny żółte</t>
  </si>
  <si>
    <t>HYDROXYZINUM 10MG x  30  tab.</t>
  </si>
  <si>
    <t>HYDROXYZINUM 25MG  x 30  tab.</t>
  </si>
  <si>
    <t>RISPERODON 1 MG x  60   tab.</t>
  </si>
  <si>
    <t>PRIDINOL 5MG x  50  tab.</t>
  </si>
  <si>
    <t>PROMAZIN 50MG x 60   tab.</t>
  </si>
  <si>
    <t>TIAPRIDAL 100 MG x   20  tab.</t>
  </si>
  <si>
    <t>ACARD 150MG x  60  tab.</t>
  </si>
  <si>
    <t>ACARD 75MG x  60   tab.</t>
  </si>
  <si>
    <t xml:space="preserve">AVIOMARIN  50mg x  10 tab.   </t>
  </si>
  <si>
    <t>ALAX  x 20 tab.</t>
  </si>
  <si>
    <t>CAPTOPRIL 12,5MG x  30  tab.</t>
  </si>
  <si>
    <t>CAPTOPRIL 25MG x 30  tab.</t>
  </si>
  <si>
    <t>CLOTRIMAZOL krem 1% 20G</t>
  </si>
  <si>
    <t>CHOLESTIL 200MG  x  30  tab.</t>
  </si>
  <si>
    <t>CZOPKI GLICERYNOWE 2g x 10  szt.</t>
  </si>
  <si>
    <t>Dentosept płyn 100 ml.</t>
  </si>
  <si>
    <t>DERNILAN krem 1g+300mg+250mg+100mg  op. 35 G</t>
  </si>
  <si>
    <t>EBETREXAT 15 MG x 1  ampułki</t>
  </si>
  <si>
    <t xml:space="preserve">FILOMAG B6   MG x 60  tab. </t>
  </si>
  <si>
    <t>KETONAL  100 MG   x  10  ampułki</t>
  </si>
  <si>
    <t>KETONAL  50 MG x 30 tab.</t>
  </si>
  <si>
    <t>KREON 10000 x  50 kapsułki</t>
  </si>
  <si>
    <t>LACIDOFIL   x 20  kapsułki</t>
  </si>
  <si>
    <t>LAREMID 2 MG x  10 tab.</t>
  </si>
  <si>
    <t>MAGNE B6  Forte x  60  tab.</t>
  </si>
  <si>
    <t>NAPROXEN ŻEL 10%   50g</t>
  </si>
  <si>
    <t>NO-SPA 40 MG   x  40 tab.</t>
  </si>
  <si>
    <t>NUROFEN   FORTE  40 mg/ml  zawiesina 100 ML</t>
  </si>
  <si>
    <t>OTINUM 0,2g/g    KROPLE DO USZU  5 ML</t>
  </si>
  <si>
    <t>PLASTER NA ODCISKI  1 op. (6sztuk)</t>
  </si>
  <si>
    <t>POLFILIN 400MG x 60 tab.</t>
  </si>
  <si>
    <t xml:space="preserve">PYRALGINA 500 MG x 6 tab.   </t>
  </si>
  <si>
    <t>SEPTOLETTE 3mg+1 mg x  30 tab.</t>
  </si>
  <si>
    <t xml:space="preserve">WAPNO    150 ML    SYROP  </t>
  </si>
  <si>
    <t xml:space="preserve">WIT B COMP.   x 50  tab. </t>
  </si>
  <si>
    <t>Herbabect - syrop 125 ml- (125g)</t>
  </si>
  <si>
    <t>Dexak sl ( 25 mg- 20 saszetek)</t>
  </si>
  <si>
    <t>GRIPEX hotmax - 12 saszetek= 1 opak)</t>
  </si>
  <si>
    <t>PARACETAMOL 250 MG - czopki- 10 szt</t>
  </si>
  <si>
    <t>Probiotyk - Dicoflor - ( 1 opak = 10 tabletek)</t>
  </si>
  <si>
    <t>MAGNEZ do picia ( 1 opak= 20 tabletek musujących)</t>
  </si>
  <si>
    <t>FLEGAMINA Tabletki 8mg = 40 sztuk -1 opakowanie</t>
  </si>
  <si>
    <t>FLEGAMINA syrop 120 ml -</t>
  </si>
  <si>
    <t>Elektrolity Plusz tabletki musujące -1 opak. = 24 szt.</t>
  </si>
  <si>
    <t>ALANTAN + MAŚĆ 20mg/1g op. 30G</t>
  </si>
  <si>
    <t>Vitella ictamo krem 1 opak = 30g</t>
  </si>
  <si>
    <t>gaza jałowa 1m x 1m</t>
  </si>
  <si>
    <t>cewnik urol. 20/10 ml</t>
  </si>
  <si>
    <t>pojemniki na mocz jałowy 100 ml</t>
  </si>
  <si>
    <t>paski do zamykania ran 1 opak = 8 szt.</t>
  </si>
  <si>
    <t xml:space="preserve">plaster tkaninowy 2,5 cm na 5m =  rolka </t>
  </si>
  <si>
    <t>DPS.AG.2610.20.2021</t>
  </si>
  <si>
    <t>Załącznik Nr 1. do formularza na dostawę leków pełnopłatnych (100%)                                                                                          dla mieszkńców  Domu Pomocy Społecznej  "Słoneczne Wzgórze" w  Ryjewie na 2022.</t>
  </si>
  <si>
    <t>RAZEM  poz.   od 1  do 166 1</t>
  </si>
  <si>
    <t>Załącznik Nr 2. do formularza na dostawę leków refundowanych                                                                                            dla mieszkńców  Domu Pomocy Społecznej  "Słoneczne Wzgórze" w  Ryjewie na 2022.</t>
  </si>
  <si>
    <t xml:space="preserve">RAZEM  poz. od 1 do 209 </t>
  </si>
  <si>
    <t>DPS. AG. 2610.20.2021</t>
  </si>
  <si>
    <t>pojemnik na kał jałowy z łoaptką  20 ml</t>
  </si>
  <si>
    <t>Załącznik Nr 3. do formularza na dostawę materiałów opatrunkowych  i środków pomocniczych                                        dla mieszkńców Domu Pomocy Społecznej  "Słoneczne Wzgórze" w  Ryjewie na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</si>
</sst>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#,##0.00&quot; &quot;[$zł-415];[Red]&quot;-&quot;#,##0.00&quot; &quot;[$zł-415]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3">
    <xf numFmtId="0" fontId="0" fillId="0" borderId="0"/>
    <xf numFmtId="0" fontId="11" fillId="0" borderId="0"/>
    <xf numFmtId="164" fontId="17" fillId="0" borderId="0"/>
    <xf numFmtId="0" fontId="11" fillId="0" borderId="0"/>
    <xf numFmtId="44" fontId="11" fillId="0" borderId="0" applyFont="0" applyFill="0" applyBorder="0" applyAlignment="0" applyProtection="0"/>
    <xf numFmtId="164" fontId="19" fillId="0" borderId="0" applyFont="0" applyBorder="0" applyProtection="0"/>
    <xf numFmtId="0" fontId="20" fillId="0" borderId="0"/>
    <xf numFmtId="164" fontId="17" fillId="0" borderId="0"/>
    <xf numFmtId="0" fontId="21" fillId="0" borderId="0">
      <alignment horizontal="center"/>
    </xf>
    <xf numFmtId="0" fontId="21" fillId="0" borderId="0">
      <alignment horizontal="center" textRotation="90"/>
    </xf>
    <xf numFmtId="164" fontId="17" fillId="0" borderId="0"/>
    <xf numFmtId="0" fontId="22" fillId="0" borderId="0"/>
    <xf numFmtId="166" fontId="22" fillId="0" borderId="0"/>
    <xf numFmtId="0" fontId="11" fillId="0" borderId="0"/>
    <xf numFmtId="9" fontId="11" fillId="0" borderId="0" applyFont="0" applyFill="0" applyBorder="0" applyAlignment="0" applyProtection="0"/>
    <xf numFmtId="0" fontId="20" fillId="0" borderId="0"/>
    <xf numFmtId="0" fontId="17" fillId="0" borderId="0"/>
    <xf numFmtId="164" fontId="17" fillId="0" borderId="0" applyFont="0" applyBorder="0" applyProtection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17" fillId="0" borderId="0" applyNumberFormat="0" applyFont="0" applyBorder="0" applyProtection="0"/>
    <xf numFmtId="0" fontId="24" fillId="0" borderId="0" applyNumberFormat="0" applyBorder="0" applyProtection="0"/>
    <xf numFmtId="166" fontId="24" fillId="0" borderId="0" applyBorder="0" applyProtection="0"/>
  </cellStyleXfs>
  <cellXfs count="83">
    <xf numFmtId="0" fontId="0" fillId="0" borderId="0" xfId="0"/>
    <xf numFmtId="0" fontId="11" fillId="0" borderId="0" xfId="1" applyFont="1" applyFill="1" applyBorder="1"/>
    <xf numFmtId="0" fontId="11" fillId="0" borderId="1" xfId="1" applyFont="1" applyBorder="1"/>
    <xf numFmtId="0" fontId="11" fillId="0" borderId="1" xfId="1" applyFont="1" applyFill="1" applyBorder="1"/>
    <xf numFmtId="0" fontId="11" fillId="2" borderId="1" xfId="1" applyFont="1" applyFill="1" applyBorder="1"/>
    <xf numFmtId="0" fontId="14" fillId="0" borderId="1" xfId="1" applyFont="1" applyBorder="1" applyAlignment="1">
      <alignment horizontal="center"/>
    </xf>
    <xf numFmtId="0" fontId="11" fillId="0" borderId="1" xfId="1" applyBorder="1" applyAlignment="1">
      <alignment horizontal="center"/>
    </xf>
    <xf numFmtId="9" fontId="11" fillId="0" borderId="1" xfId="1" applyNumberForma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2" borderId="1" xfId="1" applyFill="1" applyBorder="1" applyAlignment="1">
      <alignment horizontal="center"/>
    </xf>
    <xf numFmtId="9" fontId="11" fillId="2" borderId="1" xfId="1" applyNumberFormat="1" applyFill="1" applyBorder="1" applyAlignment="1">
      <alignment horizontal="center"/>
    </xf>
    <xf numFmtId="0" fontId="11" fillId="0" borderId="2" xfId="1" applyBorder="1" applyAlignment="1">
      <alignment horizontal="center"/>
    </xf>
    <xf numFmtId="9" fontId="11" fillId="0" borderId="2" xfId="1" applyNumberFormat="1" applyBorder="1" applyAlignment="1">
      <alignment horizontal="center"/>
    </xf>
    <xf numFmtId="0" fontId="15" fillId="0" borderId="2" xfId="1" applyFont="1" applyBorder="1" applyAlignment="1">
      <alignment horizontal="center"/>
    </xf>
    <xf numFmtId="165" fontId="18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2" fillId="0" borderId="0" xfId="1" applyNumberFormat="1" applyFont="1" applyAlignment="1">
      <alignment horizontal="center"/>
    </xf>
    <xf numFmtId="164" fontId="17" fillId="2" borderId="1" xfId="2" applyFill="1" applyBorder="1" applyAlignment="1">
      <alignment vertical="center"/>
    </xf>
    <xf numFmtId="0" fontId="11" fillId="2" borderId="1" xfId="1" applyFill="1" applyBorder="1" applyAlignment="1">
      <alignment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7" fillId="0" borderId="1" xfId="1" applyFont="1" applyFill="1" applyBorder="1"/>
    <xf numFmtId="0" fontId="16" fillId="0" borderId="1" xfId="1" applyFont="1" applyBorder="1" applyAlignment="1">
      <alignment horizontal="left" wrapText="1"/>
    </xf>
    <xf numFmtId="0" fontId="7" fillId="0" borderId="1" xfId="1" applyFont="1" applyBorder="1"/>
    <xf numFmtId="0" fontId="7" fillId="2" borderId="1" xfId="1" applyFont="1" applyFill="1" applyBorder="1"/>
    <xf numFmtId="0" fontId="6" fillId="0" borderId="1" xfId="1" applyFont="1" applyFill="1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165" fontId="0" fillId="0" borderId="6" xfId="0" applyNumberFormat="1" applyBorder="1"/>
    <xf numFmtId="165" fontId="0" fillId="0" borderId="3" xfId="0" applyNumberFormat="1" applyBorder="1"/>
    <xf numFmtId="0" fontId="12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1" xfId="1" applyFont="1" applyBorder="1" applyAlignment="1">
      <alignment horizontal="right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/>
    <xf numFmtId="0" fontId="5" fillId="0" borderId="1" xfId="1" applyNumberFormat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Border="1"/>
    <xf numFmtId="0" fontId="4" fillId="2" borderId="1" xfId="1" applyFont="1" applyFill="1" applyBorder="1"/>
    <xf numFmtId="0" fontId="11" fillId="2" borderId="3" xfId="1" applyFill="1" applyBorder="1" applyAlignment="1">
      <alignment wrapText="1"/>
    </xf>
    <xf numFmtId="2" fontId="11" fillId="0" borderId="2" xfId="1" applyNumberFormat="1" applyBorder="1" applyAlignment="1">
      <alignment horizontal="center"/>
    </xf>
    <xf numFmtId="2" fontId="17" fillId="2" borderId="1" xfId="2" applyNumberFormat="1" applyFill="1" applyBorder="1" applyAlignment="1">
      <alignment vertical="center"/>
    </xf>
    <xf numFmtId="2" fontId="11" fillId="0" borderId="2" xfId="1" applyNumberFormat="1" applyFill="1" applyBorder="1" applyAlignment="1">
      <alignment horizontal="center"/>
    </xf>
    <xf numFmtId="2" fontId="17" fillId="0" borderId="1" xfId="2" applyNumberFormat="1" applyFill="1" applyBorder="1" applyAlignment="1">
      <alignment vertical="center"/>
    </xf>
    <xf numFmtId="2" fontId="3" fillId="0" borderId="2" xfId="1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1" applyNumberFormat="1" applyBorder="1" applyAlignment="1">
      <alignment horizontal="center"/>
    </xf>
    <xf numFmtId="2" fontId="11" fillId="2" borderId="1" xfId="1" applyNumberFormat="1" applyFill="1" applyBorder="1" applyAlignment="1">
      <alignment wrapText="1"/>
    </xf>
    <xf numFmtId="2" fontId="11" fillId="0" borderId="1" xfId="1" applyNumberFormat="1" applyFont="1" applyBorder="1" applyAlignment="1">
      <alignment horizontal="center"/>
    </xf>
    <xf numFmtId="2" fontId="11" fillId="2" borderId="1" xfId="1" applyNumberForma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wrapText="1"/>
    </xf>
    <xf numFmtId="2" fontId="10" fillId="2" borderId="1" xfId="1" applyNumberFormat="1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wrapText="1"/>
    </xf>
    <xf numFmtId="2" fontId="3" fillId="0" borderId="1" xfId="1" applyNumberFormat="1" applyFont="1" applyBorder="1" applyAlignment="1">
      <alignment horizontal="center"/>
    </xf>
    <xf numFmtId="2" fontId="3" fillId="2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wrapText="1"/>
    </xf>
    <xf numFmtId="1" fontId="11" fillId="0" borderId="1" xfId="1" applyNumberFormat="1" applyBorder="1" applyAlignment="1">
      <alignment horizontal="center"/>
    </xf>
    <xf numFmtId="0" fontId="25" fillId="0" borderId="1" xfId="1" applyFont="1" applyFill="1" applyBorder="1"/>
    <xf numFmtId="0" fontId="25" fillId="0" borderId="1" xfId="1" applyFont="1" applyBorder="1"/>
    <xf numFmtId="0" fontId="25" fillId="2" borderId="1" xfId="1" applyFont="1" applyFill="1" applyBorder="1"/>
    <xf numFmtId="0" fontId="12" fillId="0" borderId="4" xfId="0" applyFont="1" applyBorder="1"/>
    <xf numFmtId="0" fontId="12" fillId="0" borderId="1" xfId="0" applyFont="1" applyBorder="1"/>
    <xf numFmtId="0" fontId="25" fillId="0" borderId="1" xfId="0" applyFont="1" applyBorder="1"/>
    <xf numFmtId="0" fontId="2" fillId="0" borderId="1" xfId="1" applyFont="1" applyBorder="1" applyAlignment="1">
      <alignment horizontal="center"/>
    </xf>
    <xf numFmtId="0" fontId="27" fillId="3" borderId="1" xfId="1" applyFont="1" applyFill="1" applyBorder="1" applyAlignment="1">
      <alignment horizontal="center"/>
    </xf>
    <xf numFmtId="0" fontId="27" fillId="3" borderId="1" xfId="1" applyFont="1" applyFill="1" applyBorder="1" applyAlignment="1">
      <alignment horizontal="center" wrapText="1"/>
    </xf>
    <xf numFmtId="0" fontId="27" fillId="3" borderId="1" xfId="0" applyFont="1" applyFill="1" applyBorder="1" applyAlignment="1">
      <alignment horizontal="center" wrapText="1"/>
    </xf>
    <xf numFmtId="0" fontId="12" fillId="0" borderId="0" xfId="0" applyFont="1"/>
    <xf numFmtId="0" fontId="25" fillId="3" borderId="1" xfId="1" applyFont="1" applyFill="1" applyBorder="1" applyAlignment="1">
      <alignment horizontal="center"/>
    </xf>
    <xf numFmtId="0" fontId="27" fillId="3" borderId="1" xfId="1" applyFont="1" applyFill="1" applyBorder="1" applyAlignment="1">
      <alignment wrapText="1"/>
    </xf>
    <xf numFmtId="0" fontId="12" fillId="0" borderId="1" xfId="1" applyFont="1" applyBorder="1"/>
    <xf numFmtId="0" fontId="27" fillId="3" borderId="1" xfId="0" applyFont="1" applyFill="1" applyBorder="1" applyAlignment="1">
      <alignment horizontal="center"/>
    </xf>
    <xf numFmtId="0" fontId="27" fillId="3" borderId="1" xfId="0" applyFont="1" applyFill="1" applyBorder="1"/>
    <xf numFmtId="165" fontId="27" fillId="3" borderId="3" xfId="0" applyNumberFormat="1" applyFont="1" applyFill="1" applyBorder="1"/>
    <xf numFmtId="0" fontId="0" fillId="0" borderId="0" xfId="0" applyBorder="1"/>
    <xf numFmtId="0" fontId="14" fillId="0" borderId="0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wrapText="1"/>
    </xf>
  </cellXfs>
  <cellStyles count="23">
    <cellStyle name="Excel Built-in Normal" xfId="2" xr:uid="{00000000-0005-0000-0000-000000000000}"/>
    <cellStyle name="Excel Built-in Normal 1" xfId="7" xr:uid="{00000000-0005-0000-0000-000001000000}"/>
    <cellStyle name="Excel Built-in Normal 2" xfId="17" xr:uid="{00000000-0005-0000-0000-000002000000}"/>
    <cellStyle name="Heading" xfId="8" xr:uid="{00000000-0005-0000-0000-000003000000}"/>
    <cellStyle name="Heading 2" xfId="18" xr:uid="{00000000-0005-0000-0000-000004000000}"/>
    <cellStyle name="Heading1" xfId="9" xr:uid="{00000000-0005-0000-0000-000005000000}"/>
    <cellStyle name="Heading1 2" xfId="19" xr:uid="{00000000-0005-0000-0000-000006000000}"/>
    <cellStyle name="Normalny" xfId="0" builtinId="0"/>
    <cellStyle name="Normalny 2" xfId="1" xr:uid="{00000000-0005-0000-0000-000008000000}"/>
    <cellStyle name="Normalny 2 2" xfId="5" xr:uid="{00000000-0005-0000-0000-000009000000}"/>
    <cellStyle name="Normalny 3" xfId="15" xr:uid="{00000000-0005-0000-0000-00000A000000}"/>
    <cellStyle name="Normalny 4" xfId="3" xr:uid="{00000000-0005-0000-0000-00000B000000}"/>
    <cellStyle name="Normalny 4 2" xfId="10" xr:uid="{00000000-0005-0000-0000-00000C000000}"/>
    <cellStyle name="Normalny 4 3" xfId="20" xr:uid="{00000000-0005-0000-0000-00000D000000}"/>
    <cellStyle name="Normalny 5" xfId="13" xr:uid="{00000000-0005-0000-0000-00000E000000}"/>
    <cellStyle name="Normalny 6" xfId="6" xr:uid="{00000000-0005-0000-0000-00000F000000}"/>
    <cellStyle name="Normalny 7" xfId="16" xr:uid="{00000000-0005-0000-0000-000010000000}"/>
    <cellStyle name="Procentowy 2" xfId="14" xr:uid="{00000000-0005-0000-0000-000011000000}"/>
    <cellStyle name="Result" xfId="11" xr:uid="{00000000-0005-0000-0000-000012000000}"/>
    <cellStyle name="Result 2" xfId="21" xr:uid="{00000000-0005-0000-0000-000013000000}"/>
    <cellStyle name="Result2" xfId="12" xr:uid="{00000000-0005-0000-0000-000014000000}"/>
    <cellStyle name="Result2 2" xfId="22" xr:uid="{00000000-0005-0000-0000-000015000000}"/>
    <cellStyle name="Walutowy 2" xfId="4" xr:uid="{00000000-0005-0000-0000-00001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7"/>
  <sheetViews>
    <sheetView workbookViewId="0">
      <selection activeCell="F17" sqref="F17"/>
    </sheetView>
  </sheetViews>
  <sheetFormatPr defaultRowHeight="15" x14ac:dyDescent="0.25"/>
  <cols>
    <col min="1" max="1" width="6.28515625" style="33" customWidth="1"/>
    <col min="2" max="2" width="46.42578125" customWidth="1"/>
    <col min="3" max="3" width="22.5703125" customWidth="1"/>
    <col min="4" max="4" width="24.5703125" style="19" customWidth="1"/>
    <col min="5" max="5" width="25.28515625" style="15" customWidth="1"/>
    <col min="6" max="6" width="24.7109375" style="15" customWidth="1"/>
    <col min="7" max="7" width="24.42578125" style="15" customWidth="1"/>
    <col min="8" max="9" width="28.140625" style="15" customWidth="1"/>
    <col min="10" max="10" width="24.7109375" style="20" customWidth="1"/>
    <col min="11" max="11" width="24.140625" style="15" customWidth="1"/>
    <col min="12" max="12" width="67.140625" customWidth="1"/>
  </cols>
  <sheetData>
    <row r="1" spans="1:11" x14ac:dyDescent="0.25">
      <c r="B1" s="71" t="s">
        <v>635</v>
      </c>
    </row>
    <row r="2" spans="1:11" ht="18" customHeight="1" x14ac:dyDescent="0.3">
      <c r="A2" s="79" t="s">
        <v>636</v>
      </c>
      <c r="B2" s="79"/>
      <c r="C2" s="79"/>
      <c r="D2" s="79"/>
      <c r="E2" s="14"/>
      <c r="F2" s="14"/>
    </row>
    <row r="3" spans="1:11" x14ac:dyDescent="0.25">
      <c r="A3" s="79"/>
      <c r="B3" s="79"/>
      <c r="C3" s="79"/>
      <c r="D3" s="79"/>
      <c r="E3" s="16"/>
      <c r="F3" s="16"/>
    </row>
    <row r="4" spans="1:11" ht="31.5" x14ac:dyDescent="0.25">
      <c r="A4" s="68" t="s">
        <v>0</v>
      </c>
      <c r="B4" s="69" t="s">
        <v>532</v>
      </c>
      <c r="C4" s="70" t="s">
        <v>533</v>
      </c>
      <c r="D4" s="69" t="s">
        <v>534</v>
      </c>
      <c r="E4"/>
      <c r="F4"/>
      <c r="G4"/>
      <c r="H4"/>
      <c r="I4"/>
      <c r="J4"/>
      <c r="K4"/>
    </row>
    <row r="5" spans="1:11" x14ac:dyDescent="0.25">
      <c r="A5" s="35" t="s">
        <v>318</v>
      </c>
      <c r="B5" s="61" t="s">
        <v>8</v>
      </c>
      <c r="C5" s="47"/>
      <c r="D5" s="44"/>
      <c r="E5"/>
      <c r="F5"/>
      <c r="G5"/>
      <c r="H5"/>
      <c r="I5"/>
      <c r="J5"/>
      <c r="K5"/>
    </row>
    <row r="6" spans="1:11" x14ac:dyDescent="0.25">
      <c r="A6" s="35" t="s">
        <v>319</v>
      </c>
      <c r="B6" s="61" t="s">
        <v>584</v>
      </c>
      <c r="C6" s="43"/>
      <c r="D6" s="44"/>
      <c r="E6"/>
      <c r="F6"/>
      <c r="G6"/>
      <c r="H6"/>
      <c r="I6"/>
      <c r="J6"/>
      <c r="K6"/>
    </row>
    <row r="7" spans="1:11" x14ac:dyDescent="0.25">
      <c r="A7" s="35" t="s">
        <v>320</v>
      </c>
      <c r="B7" s="61" t="s">
        <v>585</v>
      </c>
      <c r="C7" s="43"/>
      <c r="D7" s="44"/>
      <c r="E7"/>
      <c r="F7"/>
      <c r="G7"/>
      <c r="H7"/>
      <c r="I7"/>
      <c r="J7"/>
      <c r="K7"/>
    </row>
    <row r="8" spans="1:11" x14ac:dyDescent="0.25">
      <c r="A8" s="35" t="s">
        <v>321</v>
      </c>
      <c r="B8" s="61" t="s">
        <v>28</v>
      </c>
      <c r="C8" s="43"/>
      <c r="D8" s="44"/>
      <c r="E8"/>
      <c r="F8"/>
      <c r="G8"/>
      <c r="H8"/>
      <c r="I8"/>
      <c r="J8"/>
      <c r="K8"/>
    </row>
    <row r="9" spans="1:11" x14ac:dyDescent="0.25">
      <c r="A9" s="35" t="s">
        <v>322</v>
      </c>
      <c r="B9" s="61" t="s">
        <v>29</v>
      </c>
      <c r="C9" s="43"/>
      <c r="D9" s="44"/>
      <c r="E9"/>
      <c r="F9"/>
      <c r="G9"/>
      <c r="H9"/>
      <c r="I9"/>
      <c r="J9"/>
      <c r="K9"/>
    </row>
    <row r="10" spans="1:11" x14ac:dyDescent="0.25">
      <c r="A10" s="35" t="s">
        <v>323</v>
      </c>
      <c r="B10" s="61" t="s">
        <v>37</v>
      </c>
      <c r="C10" s="43"/>
      <c r="D10" s="44"/>
      <c r="E10"/>
      <c r="F10"/>
      <c r="G10"/>
      <c r="H10"/>
      <c r="I10"/>
      <c r="J10"/>
      <c r="K10"/>
    </row>
    <row r="11" spans="1:11" x14ac:dyDescent="0.25">
      <c r="A11" s="35" t="s">
        <v>324</v>
      </c>
      <c r="B11" s="61" t="s">
        <v>43</v>
      </c>
      <c r="C11" s="45"/>
      <c r="D11" s="46"/>
      <c r="E11"/>
      <c r="F11"/>
      <c r="G11"/>
      <c r="H11"/>
      <c r="I11"/>
      <c r="J11"/>
      <c r="K11"/>
    </row>
    <row r="12" spans="1:11" x14ac:dyDescent="0.25">
      <c r="A12" s="35" t="s">
        <v>325</v>
      </c>
      <c r="B12" s="61" t="s">
        <v>586</v>
      </c>
      <c r="C12" s="47"/>
      <c r="D12" s="44"/>
      <c r="E12"/>
      <c r="F12"/>
      <c r="G12"/>
      <c r="H12"/>
      <c r="I12"/>
      <c r="J12"/>
      <c r="K12"/>
    </row>
    <row r="13" spans="1:11" x14ac:dyDescent="0.25">
      <c r="A13" s="35" t="s">
        <v>326</v>
      </c>
      <c r="B13" s="61" t="s">
        <v>587</v>
      </c>
      <c r="C13" s="43"/>
      <c r="D13" s="44"/>
      <c r="E13"/>
      <c r="F13"/>
      <c r="G13"/>
      <c r="H13"/>
      <c r="I13"/>
      <c r="J13"/>
      <c r="K13"/>
    </row>
    <row r="14" spans="1:11" x14ac:dyDescent="0.25">
      <c r="A14" s="35" t="s">
        <v>327</v>
      </c>
      <c r="B14" s="61" t="s">
        <v>588</v>
      </c>
      <c r="C14" s="43"/>
      <c r="D14" s="44"/>
      <c r="E14"/>
      <c r="F14"/>
      <c r="G14"/>
      <c r="H14"/>
      <c r="I14"/>
      <c r="J14"/>
      <c r="K14"/>
    </row>
    <row r="15" spans="1:11" x14ac:dyDescent="0.25">
      <c r="A15" s="35" t="s">
        <v>328</v>
      </c>
      <c r="B15" s="61" t="s">
        <v>589</v>
      </c>
      <c r="C15" s="43"/>
      <c r="D15" s="44"/>
      <c r="E15"/>
      <c r="F15"/>
      <c r="G15"/>
      <c r="H15"/>
      <c r="I15"/>
      <c r="J15"/>
      <c r="K15"/>
    </row>
    <row r="16" spans="1:11" x14ac:dyDescent="0.25">
      <c r="A16" s="35" t="s">
        <v>329</v>
      </c>
      <c r="B16" s="61" t="s">
        <v>61</v>
      </c>
      <c r="C16" s="43"/>
      <c r="D16" s="44"/>
      <c r="E16"/>
      <c r="F16"/>
      <c r="G16"/>
      <c r="H16"/>
      <c r="I16"/>
      <c r="J16"/>
      <c r="K16"/>
    </row>
    <row r="17" spans="1:11" x14ac:dyDescent="0.25">
      <c r="A17" s="35"/>
      <c r="B17" s="31" t="s">
        <v>316</v>
      </c>
      <c r="C17" s="48">
        <f>SUM(C5:C11)+SUM(C12:C16)</f>
        <v>0</v>
      </c>
      <c r="D17" s="48">
        <f>SUM(D5:D11)+SUM(D12:D16)</f>
        <v>0</v>
      </c>
      <c r="E17"/>
      <c r="F17"/>
      <c r="G17"/>
      <c r="H17"/>
      <c r="I17"/>
      <c r="J17"/>
      <c r="K17"/>
    </row>
    <row r="18" spans="1:11" ht="31.5" x14ac:dyDescent="0.25">
      <c r="A18" s="68" t="s">
        <v>0</v>
      </c>
      <c r="B18" s="69" t="s">
        <v>535</v>
      </c>
      <c r="C18" s="70" t="s">
        <v>533</v>
      </c>
      <c r="D18" s="69" t="s">
        <v>534</v>
      </c>
      <c r="E18"/>
      <c r="F18"/>
      <c r="G18"/>
      <c r="H18"/>
      <c r="I18"/>
      <c r="J18"/>
      <c r="K18"/>
    </row>
    <row r="19" spans="1:11" x14ac:dyDescent="0.25">
      <c r="A19" s="67" t="s">
        <v>330</v>
      </c>
      <c r="B19" s="62" t="s">
        <v>590</v>
      </c>
      <c r="C19" s="49"/>
      <c r="D19" s="50"/>
      <c r="E19"/>
      <c r="F19"/>
      <c r="G19"/>
      <c r="H19"/>
      <c r="I19"/>
      <c r="J19"/>
      <c r="K19"/>
    </row>
    <row r="20" spans="1:11" x14ac:dyDescent="0.25">
      <c r="A20" s="67" t="s">
        <v>331</v>
      </c>
      <c r="B20" s="62" t="s">
        <v>591</v>
      </c>
      <c r="C20" s="49"/>
      <c r="D20" s="50"/>
      <c r="E20"/>
      <c r="F20"/>
      <c r="G20"/>
      <c r="H20"/>
      <c r="I20"/>
      <c r="J20"/>
      <c r="K20"/>
    </row>
    <row r="21" spans="1:11" x14ac:dyDescent="0.25">
      <c r="A21" s="67" t="s">
        <v>332</v>
      </c>
      <c r="B21" s="61" t="s">
        <v>536</v>
      </c>
      <c r="C21" s="49"/>
      <c r="D21" s="50"/>
      <c r="E21"/>
      <c r="F21"/>
      <c r="G21"/>
      <c r="H21"/>
      <c r="I21"/>
      <c r="J21"/>
      <c r="K21"/>
    </row>
    <row r="22" spans="1:11" x14ac:dyDescent="0.25">
      <c r="A22" s="67" t="s">
        <v>333</v>
      </c>
      <c r="B22" s="61" t="s">
        <v>592</v>
      </c>
      <c r="C22" s="49"/>
      <c r="D22" s="50"/>
      <c r="E22"/>
      <c r="F22"/>
      <c r="G22"/>
      <c r="H22"/>
      <c r="I22"/>
      <c r="J22"/>
      <c r="K22"/>
    </row>
    <row r="23" spans="1:11" x14ac:dyDescent="0.25">
      <c r="A23" s="67" t="s">
        <v>334</v>
      </c>
      <c r="B23" s="62" t="s">
        <v>537</v>
      </c>
      <c r="C23" s="51"/>
      <c r="D23" s="50"/>
      <c r="E23"/>
      <c r="F23"/>
      <c r="G23"/>
      <c r="H23"/>
      <c r="I23"/>
      <c r="J23"/>
      <c r="K23"/>
    </row>
    <row r="24" spans="1:11" x14ac:dyDescent="0.25">
      <c r="A24" s="67" t="s">
        <v>335</v>
      </c>
      <c r="B24" s="62" t="s">
        <v>72</v>
      </c>
      <c r="C24" s="51"/>
      <c r="D24" s="50"/>
      <c r="E24"/>
      <c r="F24"/>
      <c r="G24"/>
      <c r="H24"/>
      <c r="I24"/>
      <c r="J24"/>
      <c r="K24"/>
    </row>
    <row r="25" spans="1:11" x14ac:dyDescent="0.25">
      <c r="A25" s="67" t="s">
        <v>336</v>
      </c>
      <c r="B25" s="62" t="s">
        <v>628</v>
      </c>
      <c r="C25" s="51"/>
      <c r="D25" s="50"/>
      <c r="E25"/>
      <c r="F25"/>
      <c r="G25"/>
      <c r="H25"/>
      <c r="I25"/>
      <c r="J25"/>
      <c r="K25"/>
    </row>
    <row r="26" spans="1:11" x14ac:dyDescent="0.25">
      <c r="A26" s="67" t="s">
        <v>337</v>
      </c>
      <c r="B26" s="61" t="s">
        <v>593</v>
      </c>
      <c r="C26" s="49"/>
      <c r="D26" s="50"/>
      <c r="E26"/>
      <c r="F26"/>
      <c r="G26"/>
      <c r="H26"/>
      <c r="I26"/>
      <c r="J26"/>
      <c r="K26"/>
    </row>
    <row r="27" spans="1:11" x14ac:dyDescent="0.25">
      <c r="A27" s="67" t="s">
        <v>338</v>
      </c>
      <c r="B27" s="62" t="s">
        <v>538</v>
      </c>
      <c r="C27" s="49"/>
      <c r="D27" s="50"/>
      <c r="E27"/>
      <c r="F27"/>
      <c r="G27"/>
      <c r="H27"/>
      <c r="I27"/>
      <c r="J27"/>
      <c r="K27"/>
    </row>
    <row r="28" spans="1:11" x14ac:dyDescent="0.25">
      <c r="A28" s="67" t="s">
        <v>339</v>
      </c>
      <c r="B28" s="62" t="s">
        <v>73</v>
      </c>
      <c r="C28" s="49"/>
      <c r="D28" s="50"/>
      <c r="E28"/>
      <c r="F28"/>
      <c r="G28"/>
      <c r="H28"/>
      <c r="I28"/>
      <c r="J28"/>
      <c r="K28"/>
    </row>
    <row r="29" spans="1:11" x14ac:dyDescent="0.25">
      <c r="A29" s="67" t="s">
        <v>340</v>
      </c>
      <c r="B29" s="62" t="s">
        <v>539</v>
      </c>
      <c r="C29" s="57"/>
      <c r="D29" s="58"/>
      <c r="E29"/>
      <c r="F29"/>
      <c r="G29"/>
      <c r="H29"/>
      <c r="I29"/>
      <c r="J29"/>
      <c r="K29"/>
    </row>
    <row r="30" spans="1:11" x14ac:dyDescent="0.25">
      <c r="A30" s="67" t="s">
        <v>341</v>
      </c>
      <c r="B30" s="62" t="s">
        <v>540</v>
      </c>
      <c r="C30" s="51"/>
      <c r="D30" s="50"/>
      <c r="E30"/>
      <c r="F30"/>
      <c r="G30"/>
      <c r="H30"/>
      <c r="I30"/>
      <c r="J30"/>
      <c r="K30"/>
    </row>
    <row r="31" spans="1:11" x14ac:dyDescent="0.25">
      <c r="A31" s="67" t="s">
        <v>342</v>
      </c>
      <c r="B31" s="62" t="s">
        <v>541</v>
      </c>
      <c r="C31" s="51"/>
      <c r="D31" s="50"/>
      <c r="E31"/>
      <c r="F31"/>
      <c r="G31"/>
      <c r="H31"/>
      <c r="I31"/>
      <c r="J31"/>
      <c r="K31"/>
    </row>
    <row r="32" spans="1:11" x14ac:dyDescent="0.25">
      <c r="A32" s="67" t="s">
        <v>343</v>
      </c>
      <c r="B32" s="62" t="s">
        <v>75</v>
      </c>
      <c r="C32" s="49"/>
      <c r="D32" s="50"/>
      <c r="E32"/>
      <c r="F32"/>
      <c r="G32"/>
      <c r="H32"/>
      <c r="I32"/>
      <c r="J32"/>
      <c r="K32"/>
    </row>
    <row r="33" spans="1:11" x14ac:dyDescent="0.25">
      <c r="A33" s="67" t="s">
        <v>344</v>
      </c>
      <c r="B33" s="63" t="s">
        <v>77</v>
      </c>
      <c r="C33" s="52"/>
      <c r="D33" s="50"/>
      <c r="E33"/>
      <c r="F33"/>
      <c r="G33"/>
      <c r="H33"/>
      <c r="I33"/>
      <c r="J33"/>
      <c r="K33"/>
    </row>
    <row r="34" spans="1:11" x14ac:dyDescent="0.25">
      <c r="A34" s="67" t="s">
        <v>345</v>
      </c>
      <c r="B34" s="63" t="s">
        <v>542</v>
      </c>
      <c r="C34" s="52"/>
      <c r="D34" s="50"/>
      <c r="E34"/>
      <c r="F34"/>
      <c r="G34"/>
      <c r="H34"/>
      <c r="I34"/>
      <c r="J34"/>
      <c r="K34"/>
    </row>
    <row r="35" spans="1:11" x14ac:dyDescent="0.25">
      <c r="A35" s="67" t="s">
        <v>346</v>
      </c>
      <c r="B35" s="62" t="s">
        <v>83</v>
      </c>
      <c r="C35" s="49"/>
      <c r="D35" s="50"/>
      <c r="E35"/>
      <c r="F35"/>
      <c r="G35"/>
      <c r="H35"/>
      <c r="I35"/>
      <c r="J35"/>
      <c r="K35"/>
    </row>
    <row r="36" spans="1:11" x14ac:dyDescent="0.25">
      <c r="A36" s="67" t="s">
        <v>347</v>
      </c>
      <c r="B36" s="61" t="s">
        <v>543</v>
      </c>
      <c r="C36" s="49"/>
      <c r="D36" s="50"/>
      <c r="E36"/>
      <c r="F36"/>
      <c r="G36"/>
      <c r="H36"/>
      <c r="I36"/>
      <c r="J36"/>
      <c r="K36"/>
    </row>
    <row r="37" spans="1:11" x14ac:dyDescent="0.25">
      <c r="A37" s="67" t="s">
        <v>348</v>
      </c>
      <c r="B37" s="62" t="s">
        <v>84</v>
      </c>
      <c r="C37" s="49"/>
      <c r="D37" s="50"/>
      <c r="E37"/>
      <c r="F37"/>
      <c r="G37"/>
      <c r="H37"/>
      <c r="I37"/>
      <c r="J37"/>
      <c r="K37"/>
    </row>
    <row r="38" spans="1:11" x14ac:dyDescent="0.25">
      <c r="A38" s="67" t="s">
        <v>349</v>
      </c>
      <c r="B38" s="62" t="s">
        <v>85</v>
      </c>
      <c r="C38" s="49"/>
      <c r="D38" s="50"/>
      <c r="E38"/>
      <c r="F38"/>
      <c r="G38"/>
      <c r="H38"/>
      <c r="I38"/>
      <c r="J38"/>
      <c r="K38"/>
    </row>
    <row r="39" spans="1:11" x14ac:dyDescent="0.25">
      <c r="A39" s="67" t="s">
        <v>350</v>
      </c>
      <c r="B39" s="62" t="s">
        <v>86</v>
      </c>
      <c r="C39" s="49"/>
      <c r="D39" s="50"/>
      <c r="E39"/>
      <c r="F39"/>
      <c r="G39"/>
      <c r="H39"/>
      <c r="I39"/>
      <c r="J39"/>
      <c r="K39"/>
    </row>
    <row r="40" spans="1:11" x14ac:dyDescent="0.25">
      <c r="A40" s="67" t="s">
        <v>351</v>
      </c>
      <c r="B40" s="61" t="s">
        <v>89</v>
      </c>
      <c r="C40" s="49"/>
      <c r="D40" s="50"/>
      <c r="E40"/>
      <c r="F40"/>
      <c r="G40"/>
      <c r="H40"/>
      <c r="I40"/>
      <c r="J40"/>
      <c r="K40"/>
    </row>
    <row r="41" spans="1:11" x14ac:dyDescent="0.25">
      <c r="A41" s="67" t="s">
        <v>355</v>
      </c>
      <c r="B41" s="61" t="s">
        <v>92</v>
      </c>
      <c r="C41" s="49"/>
      <c r="D41" s="50"/>
      <c r="E41"/>
      <c r="F41"/>
      <c r="G41"/>
      <c r="H41"/>
      <c r="I41"/>
      <c r="J41"/>
      <c r="K41"/>
    </row>
    <row r="42" spans="1:11" x14ac:dyDescent="0.25">
      <c r="A42" s="67" t="s">
        <v>356</v>
      </c>
      <c r="B42" s="62" t="s">
        <v>93</v>
      </c>
      <c r="C42" s="49"/>
      <c r="D42" s="50"/>
      <c r="E42"/>
      <c r="F42"/>
      <c r="G42"/>
      <c r="H42"/>
      <c r="I42"/>
      <c r="J42"/>
      <c r="K42"/>
    </row>
    <row r="43" spans="1:11" x14ac:dyDescent="0.25">
      <c r="A43" s="67" t="s">
        <v>357</v>
      </c>
      <c r="B43" s="61" t="s">
        <v>594</v>
      </c>
      <c r="C43" s="49"/>
      <c r="D43" s="58"/>
      <c r="E43"/>
      <c r="F43"/>
      <c r="G43"/>
      <c r="H43"/>
      <c r="I43"/>
      <c r="J43"/>
      <c r="K43"/>
    </row>
    <row r="44" spans="1:11" x14ac:dyDescent="0.25">
      <c r="A44" s="67" t="s">
        <v>358</v>
      </c>
      <c r="B44" s="61" t="s">
        <v>595</v>
      </c>
      <c r="C44" s="49"/>
      <c r="D44" s="50"/>
      <c r="E44"/>
      <c r="F44"/>
      <c r="G44"/>
      <c r="H44"/>
      <c r="I44"/>
      <c r="J44"/>
      <c r="K44"/>
    </row>
    <row r="45" spans="1:11" x14ac:dyDescent="0.25">
      <c r="A45" s="67" t="s">
        <v>359</v>
      </c>
      <c r="B45" s="61" t="s">
        <v>596</v>
      </c>
      <c r="C45" s="49"/>
      <c r="D45" s="50"/>
      <c r="E45"/>
      <c r="F45"/>
      <c r="G45"/>
      <c r="H45"/>
      <c r="I45"/>
      <c r="J45"/>
      <c r="K45"/>
    </row>
    <row r="46" spans="1:11" x14ac:dyDescent="0.25">
      <c r="A46" s="67" t="s">
        <v>360</v>
      </c>
      <c r="B46" s="61" t="s">
        <v>597</v>
      </c>
      <c r="C46" s="49"/>
      <c r="D46" s="50"/>
      <c r="E46"/>
      <c r="F46"/>
      <c r="G46"/>
      <c r="H46"/>
      <c r="I46"/>
      <c r="J46"/>
      <c r="K46"/>
    </row>
    <row r="47" spans="1:11" x14ac:dyDescent="0.25">
      <c r="A47" s="67" t="s">
        <v>361</v>
      </c>
      <c r="B47" s="61" t="s">
        <v>96</v>
      </c>
      <c r="C47" s="49"/>
      <c r="D47" s="50"/>
      <c r="E47"/>
      <c r="F47"/>
      <c r="G47"/>
      <c r="H47"/>
      <c r="I47"/>
      <c r="J47"/>
      <c r="K47"/>
    </row>
    <row r="48" spans="1:11" x14ac:dyDescent="0.25">
      <c r="A48" s="67" t="s">
        <v>362</v>
      </c>
      <c r="B48" s="62" t="s">
        <v>103</v>
      </c>
      <c r="C48" s="49"/>
      <c r="D48" s="50"/>
      <c r="E48"/>
      <c r="F48"/>
      <c r="G48"/>
      <c r="H48"/>
      <c r="I48"/>
      <c r="J48"/>
      <c r="K48"/>
    </row>
    <row r="49" spans="1:11" x14ac:dyDescent="0.25">
      <c r="A49" s="67" t="s">
        <v>363</v>
      </c>
      <c r="B49" s="62" t="s">
        <v>544</v>
      </c>
      <c r="C49" s="49"/>
      <c r="D49" s="50"/>
      <c r="E49"/>
      <c r="F49"/>
      <c r="G49"/>
      <c r="H49"/>
      <c r="I49"/>
      <c r="J49"/>
      <c r="K49"/>
    </row>
    <row r="50" spans="1:11" x14ac:dyDescent="0.25">
      <c r="A50" s="67" t="s">
        <v>364</v>
      </c>
      <c r="B50" s="62" t="s">
        <v>598</v>
      </c>
      <c r="C50" s="49"/>
      <c r="D50" s="50"/>
      <c r="E50"/>
      <c r="F50"/>
      <c r="G50"/>
      <c r="H50"/>
      <c r="I50"/>
      <c r="J50"/>
      <c r="K50"/>
    </row>
    <row r="51" spans="1:11" x14ac:dyDescent="0.25">
      <c r="A51" s="67" t="s">
        <v>365</v>
      </c>
      <c r="B51" s="61" t="s">
        <v>545</v>
      </c>
      <c r="C51" s="49"/>
      <c r="D51" s="50"/>
      <c r="E51"/>
      <c r="F51"/>
      <c r="G51"/>
      <c r="H51"/>
      <c r="I51"/>
      <c r="J51"/>
      <c r="K51"/>
    </row>
    <row r="52" spans="1:11" x14ac:dyDescent="0.25">
      <c r="A52" s="67" t="s">
        <v>366</v>
      </c>
      <c r="B52" s="61" t="s">
        <v>599</v>
      </c>
      <c r="C52" s="49"/>
      <c r="D52" s="50"/>
      <c r="E52"/>
      <c r="F52"/>
      <c r="G52"/>
      <c r="H52"/>
      <c r="I52"/>
      <c r="J52"/>
      <c r="K52"/>
    </row>
    <row r="53" spans="1:11" x14ac:dyDescent="0.25">
      <c r="A53" s="67" t="s">
        <v>367</v>
      </c>
      <c r="B53" s="61" t="s">
        <v>105</v>
      </c>
      <c r="C53" s="49"/>
      <c r="D53" s="50"/>
      <c r="E53"/>
      <c r="F53"/>
      <c r="G53"/>
      <c r="H53"/>
      <c r="I53"/>
      <c r="J53"/>
      <c r="K53"/>
    </row>
    <row r="54" spans="1:11" ht="16.5" customHeight="1" x14ac:dyDescent="0.25">
      <c r="A54" s="67" t="s">
        <v>368</v>
      </c>
      <c r="B54" s="61" t="s">
        <v>600</v>
      </c>
      <c r="C54" s="49"/>
      <c r="D54" s="50"/>
      <c r="E54"/>
      <c r="F54"/>
      <c r="G54"/>
      <c r="H54"/>
      <c r="I54"/>
      <c r="J54"/>
      <c r="K54"/>
    </row>
    <row r="55" spans="1:11" x14ac:dyDescent="0.25">
      <c r="A55" s="67" t="s">
        <v>369</v>
      </c>
      <c r="B55" s="61" t="s">
        <v>106</v>
      </c>
      <c r="C55" s="49"/>
      <c r="D55" s="50"/>
      <c r="E55"/>
      <c r="F55"/>
      <c r="G55"/>
      <c r="H55"/>
      <c r="I55"/>
      <c r="J55"/>
      <c r="K55"/>
    </row>
    <row r="56" spans="1:11" x14ac:dyDescent="0.25">
      <c r="A56" s="67" t="s">
        <v>370</v>
      </c>
      <c r="B56" s="61" t="s">
        <v>107</v>
      </c>
      <c r="C56" s="49"/>
      <c r="D56" s="50"/>
      <c r="E56"/>
      <c r="F56"/>
      <c r="G56"/>
      <c r="H56"/>
      <c r="I56"/>
      <c r="J56"/>
      <c r="K56"/>
    </row>
    <row r="57" spans="1:11" x14ac:dyDescent="0.25">
      <c r="A57" s="67" t="s">
        <v>371</v>
      </c>
      <c r="B57" s="63" t="s">
        <v>109</v>
      </c>
      <c r="C57" s="53"/>
      <c r="D57" s="54"/>
      <c r="E57"/>
      <c r="F57"/>
      <c r="G57"/>
      <c r="H57"/>
      <c r="I57"/>
      <c r="J57"/>
      <c r="K57"/>
    </row>
    <row r="58" spans="1:11" x14ac:dyDescent="0.25">
      <c r="A58" s="67" t="s">
        <v>372</v>
      </c>
      <c r="B58" s="61" t="s">
        <v>110</v>
      </c>
      <c r="C58" s="49"/>
      <c r="D58" s="50"/>
      <c r="E58"/>
      <c r="F58"/>
      <c r="G58"/>
      <c r="H58"/>
      <c r="I58"/>
      <c r="J58"/>
      <c r="K58"/>
    </row>
    <row r="59" spans="1:11" x14ac:dyDescent="0.25">
      <c r="A59" s="67" t="s">
        <v>373</v>
      </c>
      <c r="B59" s="62" t="s">
        <v>111</v>
      </c>
      <c r="C59" s="49"/>
      <c r="D59" s="50"/>
      <c r="E59"/>
      <c r="F59"/>
      <c r="G59"/>
      <c r="H59"/>
      <c r="I59"/>
      <c r="J59"/>
      <c r="K59"/>
    </row>
    <row r="60" spans="1:11" x14ac:dyDescent="0.25">
      <c r="A60" s="67" t="s">
        <v>374</v>
      </c>
      <c r="B60" s="62" t="s">
        <v>620</v>
      </c>
      <c r="C60" s="49"/>
      <c r="D60" s="50"/>
      <c r="E60"/>
      <c r="F60"/>
      <c r="G60"/>
      <c r="H60"/>
      <c r="I60"/>
      <c r="J60"/>
      <c r="K60"/>
    </row>
    <row r="61" spans="1:11" x14ac:dyDescent="0.25">
      <c r="A61" s="67" t="s">
        <v>375</v>
      </c>
      <c r="B61" s="62" t="s">
        <v>112</v>
      </c>
      <c r="C61" s="49"/>
      <c r="D61" s="50"/>
      <c r="E61"/>
      <c r="F61"/>
      <c r="G61"/>
      <c r="H61"/>
      <c r="I61"/>
      <c r="J61"/>
      <c r="K61"/>
    </row>
    <row r="62" spans="1:11" x14ac:dyDescent="0.25">
      <c r="A62" s="67" t="s">
        <v>376</v>
      </c>
      <c r="B62" s="62" t="s">
        <v>114</v>
      </c>
      <c r="C62" s="49"/>
      <c r="D62" s="50"/>
      <c r="E62"/>
      <c r="F62"/>
      <c r="G62"/>
      <c r="H62"/>
      <c r="I62"/>
      <c r="J62"/>
      <c r="K62"/>
    </row>
    <row r="63" spans="1:11" x14ac:dyDescent="0.25">
      <c r="A63" s="67" t="s">
        <v>377</v>
      </c>
      <c r="B63" s="61" t="s">
        <v>119</v>
      </c>
      <c r="C63" s="49"/>
      <c r="D63" s="50"/>
      <c r="E63"/>
      <c r="F63"/>
      <c r="G63"/>
      <c r="H63"/>
      <c r="I63"/>
      <c r="J63"/>
      <c r="K63"/>
    </row>
    <row r="64" spans="1:11" x14ac:dyDescent="0.25">
      <c r="A64" s="67" t="s">
        <v>378</v>
      </c>
      <c r="B64" s="61" t="s">
        <v>120</v>
      </c>
      <c r="C64" s="49"/>
      <c r="D64" s="50"/>
      <c r="E64"/>
      <c r="F64"/>
      <c r="G64"/>
      <c r="H64"/>
      <c r="I64"/>
      <c r="J64"/>
      <c r="K64"/>
    </row>
    <row r="65" spans="1:11" x14ac:dyDescent="0.25">
      <c r="A65" s="67" t="s">
        <v>379</v>
      </c>
      <c r="B65" s="63" t="s">
        <v>601</v>
      </c>
      <c r="C65" s="52"/>
      <c r="D65" s="50"/>
      <c r="E65"/>
      <c r="F65"/>
      <c r="G65"/>
      <c r="H65"/>
      <c r="I65"/>
      <c r="J65"/>
      <c r="K65"/>
    </row>
    <row r="66" spans="1:11" ht="15" customHeight="1" x14ac:dyDescent="0.25">
      <c r="A66" s="67" t="s">
        <v>380</v>
      </c>
      <c r="B66" s="62" t="s">
        <v>124</v>
      </c>
      <c r="C66" s="49"/>
      <c r="D66" s="50"/>
      <c r="E66"/>
      <c r="F66"/>
      <c r="G66"/>
      <c r="H66"/>
      <c r="I66"/>
      <c r="J66"/>
      <c r="K66"/>
    </row>
    <row r="67" spans="1:11" ht="15" customHeight="1" x14ac:dyDescent="0.25">
      <c r="A67" s="67" t="s">
        <v>381</v>
      </c>
      <c r="B67" s="62" t="s">
        <v>627</v>
      </c>
      <c r="C67" s="49"/>
      <c r="D67" s="50"/>
      <c r="E67"/>
      <c r="F67"/>
      <c r="G67"/>
      <c r="H67"/>
      <c r="I67"/>
      <c r="J67"/>
      <c r="K67"/>
    </row>
    <row r="68" spans="1:11" x14ac:dyDescent="0.25">
      <c r="A68" s="67" t="s">
        <v>382</v>
      </c>
      <c r="B68" s="61" t="s">
        <v>125</v>
      </c>
      <c r="C68" s="49"/>
      <c r="D68" s="50"/>
      <c r="E68"/>
      <c r="F68"/>
      <c r="G68"/>
      <c r="H68"/>
      <c r="I68"/>
      <c r="J68"/>
      <c r="K68"/>
    </row>
    <row r="69" spans="1:11" x14ac:dyDescent="0.25">
      <c r="A69" s="67" t="s">
        <v>383</v>
      </c>
      <c r="B69" s="61" t="s">
        <v>625</v>
      </c>
      <c r="C69" s="49"/>
      <c r="D69" s="50"/>
      <c r="E69"/>
      <c r="F69"/>
      <c r="G69"/>
      <c r="H69"/>
      <c r="I69"/>
      <c r="J69"/>
      <c r="K69"/>
    </row>
    <row r="70" spans="1:11" x14ac:dyDescent="0.25">
      <c r="A70" s="67" t="s">
        <v>384</v>
      </c>
      <c r="B70" s="61" t="s">
        <v>626</v>
      </c>
      <c r="C70" s="49"/>
      <c r="D70" s="50"/>
      <c r="E70"/>
      <c r="F70"/>
      <c r="G70"/>
      <c r="H70"/>
      <c r="I70"/>
      <c r="J70"/>
      <c r="K70"/>
    </row>
    <row r="71" spans="1:11" x14ac:dyDescent="0.25">
      <c r="A71" s="67" t="s">
        <v>385</v>
      </c>
      <c r="B71" s="62" t="s">
        <v>546</v>
      </c>
      <c r="C71" s="49"/>
      <c r="D71" s="50"/>
      <c r="E71"/>
      <c r="F71"/>
      <c r="G71"/>
      <c r="H71"/>
      <c r="I71"/>
      <c r="J71"/>
      <c r="K71"/>
    </row>
    <row r="72" spans="1:11" x14ac:dyDescent="0.25">
      <c r="A72" s="67" t="s">
        <v>386</v>
      </c>
      <c r="B72" s="61" t="s">
        <v>602</v>
      </c>
      <c r="C72" s="49"/>
      <c r="D72" s="50"/>
      <c r="E72"/>
      <c r="F72"/>
      <c r="G72"/>
      <c r="H72"/>
      <c r="I72"/>
      <c r="J72"/>
      <c r="K72"/>
    </row>
    <row r="73" spans="1:11" x14ac:dyDescent="0.25">
      <c r="A73" s="67" t="s">
        <v>387</v>
      </c>
      <c r="B73" s="61" t="s">
        <v>135</v>
      </c>
      <c r="C73" s="49"/>
      <c r="D73" s="50"/>
      <c r="E73"/>
      <c r="F73"/>
      <c r="G73"/>
      <c r="H73"/>
      <c r="I73"/>
      <c r="J73"/>
      <c r="K73"/>
    </row>
    <row r="74" spans="1:11" x14ac:dyDescent="0.25">
      <c r="A74" s="67" t="s">
        <v>388</v>
      </c>
      <c r="B74" s="61" t="s">
        <v>136</v>
      </c>
      <c r="C74" s="49"/>
      <c r="D74" s="50"/>
      <c r="E74"/>
      <c r="F74"/>
      <c r="G74"/>
      <c r="H74"/>
      <c r="I74"/>
      <c r="J74"/>
      <c r="K74"/>
    </row>
    <row r="75" spans="1:11" x14ac:dyDescent="0.25">
      <c r="A75" s="67" t="s">
        <v>389</v>
      </c>
      <c r="B75" s="61" t="s">
        <v>137</v>
      </c>
      <c r="C75" s="49"/>
      <c r="D75" s="50"/>
      <c r="E75"/>
      <c r="F75"/>
      <c r="G75"/>
      <c r="H75"/>
      <c r="I75"/>
      <c r="J75"/>
      <c r="K75"/>
    </row>
    <row r="76" spans="1:11" x14ac:dyDescent="0.25">
      <c r="A76" s="67" t="s">
        <v>390</v>
      </c>
      <c r="B76" s="61" t="s">
        <v>138</v>
      </c>
      <c r="C76" s="49"/>
      <c r="D76" s="50"/>
      <c r="E76"/>
      <c r="F76"/>
      <c r="G76"/>
      <c r="H76"/>
      <c r="I76"/>
      <c r="J76"/>
      <c r="K76"/>
    </row>
    <row r="77" spans="1:11" x14ac:dyDescent="0.25">
      <c r="A77" s="67" t="s">
        <v>391</v>
      </c>
      <c r="B77" s="62" t="s">
        <v>139</v>
      </c>
      <c r="C77" s="49"/>
      <c r="D77" s="50"/>
      <c r="E77"/>
      <c r="F77"/>
      <c r="G77"/>
      <c r="H77"/>
      <c r="I77"/>
      <c r="J77"/>
      <c r="K77"/>
    </row>
    <row r="78" spans="1:11" x14ac:dyDescent="0.25">
      <c r="A78" s="67" t="s">
        <v>392</v>
      </c>
      <c r="B78" s="61" t="s">
        <v>140</v>
      </c>
      <c r="C78" s="49"/>
      <c r="D78" s="50"/>
      <c r="E78"/>
      <c r="F78"/>
      <c r="G78"/>
      <c r="H78"/>
      <c r="I78"/>
      <c r="J78"/>
      <c r="K78"/>
    </row>
    <row r="79" spans="1:11" x14ac:dyDescent="0.25">
      <c r="A79" s="67" t="s">
        <v>393</v>
      </c>
      <c r="B79" s="61" t="s">
        <v>621</v>
      </c>
      <c r="C79" s="49"/>
      <c r="D79" s="50"/>
      <c r="E79"/>
      <c r="F79"/>
      <c r="G79"/>
      <c r="H79"/>
      <c r="I79"/>
      <c r="J79"/>
      <c r="K79"/>
    </row>
    <row r="80" spans="1:11" x14ac:dyDescent="0.25">
      <c r="A80" s="67" t="s">
        <v>394</v>
      </c>
      <c r="B80" s="62" t="s">
        <v>141</v>
      </c>
      <c r="C80" s="49"/>
      <c r="D80" s="50"/>
      <c r="E80"/>
      <c r="F80"/>
      <c r="G80"/>
      <c r="H80"/>
      <c r="I80"/>
      <c r="J80"/>
      <c r="K80"/>
    </row>
    <row r="81" spans="1:11" x14ac:dyDescent="0.25">
      <c r="A81" s="67" t="s">
        <v>395</v>
      </c>
      <c r="B81" s="62" t="s">
        <v>547</v>
      </c>
      <c r="C81" s="49"/>
      <c r="D81" s="50"/>
      <c r="E81"/>
      <c r="F81"/>
      <c r="G81"/>
      <c r="H81"/>
      <c r="I81"/>
      <c r="J81"/>
      <c r="K81"/>
    </row>
    <row r="82" spans="1:11" x14ac:dyDescent="0.25">
      <c r="A82" s="67" t="s">
        <v>396</v>
      </c>
      <c r="B82" s="63" t="s">
        <v>549</v>
      </c>
      <c r="C82" s="55"/>
      <c r="D82" s="50"/>
      <c r="E82"/>
      <c r="F82"/>
      <c r="G82"/>
      <c r="H82"/>
      <c r="I82"/>
      <c r="J82"/>
      <c r="K82"/>
    </row>
    <row r="83" spans="1:11" x14ac:dyDescent="0.25">
      <c r="A83" s="67" t="s">
        <v>397</v>
      </c>
      <c r="B83" s="61" t="s">
        <v>548</v>
      </c>
      <c r="C83" s="49"/>
      <c r="D83" s="50"/>
      <c r="E83"/>
      <c r="F83"/>
      <c r="G83"/>
      <c r="H83"/>
      <c r="I83"/>
      <c r="J83"/>
      <c r="K83"/>
    </row>
    <row r="84" spans="1:11" x14ac:dyDescent="0.25">
      <c r="A84" s="67" t="s">
        <v>398</v>
      </c>
      <c r="B84" s="62" t="s">
        <v>142</v>
      </c>
      <c r="C84" s="49"/>
      <c r="D84" s="50"/>
      <c r="E84"/>
      <c r="F84"/>
      <c r="G84"/>
      <c r="H84"/>
      <c r="I84"/>
      <c r="J84"/>
      <c r="K84"/>
    </row>
    <row r="85" spans="1:11" x14ac:dyDescent="0.25">
      <c r="A85" s="67" t="s">
        <v>399</v>
      </c>
      <c r="B85" s="61" t="s">
        <v>619</v>
      </c>
      <c r="C85" s="49"/>
      <c r="D85" s="50"/>
      <c r="E85"/>
      <c r="F85"/>
      <c r="G85"/>
      <c r="H85"/>
      <c r="I85"/>
      <c r="J85"/>
      <c r="K85"/>
    </row>
    <row r="86" spans="1:11" x14ac:dyDescent="0.25">
      <c r="A86" s="67" t="s">
        <v>400</v>
      </c>
      <c r="B86" s="61" t="s">
        <v>550</v>
      </c>
      <c r="C86" s="49"/>
      <c r="D86" s="50"/>
      <c r="E86"/>
      <c r="F86"/>
      <c r="G86"/>
      <c r="H86"/>
      <c r="I86"/>
      <c r="J86"/>
      <c r="K86"/>
    </row>
    <row r="87" spans="1:11" x14ac:dyDescent="0.25">
      <c r="A87" s="67" t="s">
        <v>401</v>
      </c>
      <c r="B87" s="61" t="s">
        <v>143</v>
      </c>
      <c r="C87" s="49"/>
      <c r="D87" s="50"/>
      <c r="E87"/>
      <c r="F87"/>
      <c r="G87"/>
      <c r="H87"/>
      <c r="I87"/>
      <c r="J87"/>
      <c r="K87"/>
    </row>
    <row r="88" spans="1:11" x14ac:dyDescent="0.25">
      <c r="A88" s="67" t="s">
        <v>402</v>
      </c>
      <c r="B88" s="62" t="s">
        <v>603</v>
      </c>
      <c r="C88" s="49"/>
      <c r="D88" s="50"/>
      <c r="E88"/>
      <c r="F88"/>
      <c r="G88"/>
      <c r="H88"/>
      <c r="I88"/>
      <c r="J88"/>
      <c r="K88"/>
    </row>
    <row r="89" spans="1:11" x14ac:dyDescent="0.25">
      <c r="A89" s="67" t="s">
        <v>403</v>
      </c>
      <c r="B89" s="62" t="s">
        <v>604</v>
      </c>
      <c r="C89" s="49"/>
      <c r="D89" s="50"/>
      <c r="E89"/>
      <c r="F89"/>
      <c r="G89"/>
      <c r="H89"/>
      <c r="I89"/>
      <c r="J89"/>
      <c r="K89"/>
    </row>
    <row r="90" spans="1:11" x14ac:dyDescent="0.25">
      <c r="A90" s="67" t="s">
        <v>404</v>
      </c>
      <c r="B90" s="61" t="s">
        <v>605</v>
      </c>
      <c r="C90" s="49"/>
      <c r="D90" s="50"/>
      <c r="E90"/>
      <c r="F90"/>
      <c r="G90"/>
      <c r="H90"/>
      <c r="I90"/>
      <c r="J90"/>
      <c r="K90"/>
    </row>
    <row r="91" spans="1:11" x14ac:dyDescent="0.25">
      <c r="A91" s="67" t="s">
        <v>405</v>
      </c>
      <c r="B91" s="61" t="s">
        <v>606</v>
      </c>
      <c r="C91" s="49"/>
      <c r="D91" s="50"/>
      <c r="E91"/>
      <c r="F91"/>
      <c r="G91"/>
      <c r="H91"/>
      <c r="I91"/>
      <c r="J91"/>
      <c r="K91"/>
    </row>
    <row r="92" spans="1:11" x14ac:dyDescent="0.25">
      <c r="A92" s="67" t="s">
        <v>408</v>
      </c>
      <c r="B92" s="62" t="s">
        <v>552</v>
      </c>
      <c r="C92" s="49"/>
      <c r="D92" s="50"/>
      <c r="E92"/>
      <c r="F92"/>
      <c r="G92"/>
      <c r="H92"/>
      <c r="I92"/>
      <c r="J92"/>
      <c r="K92"/>
    </row>
    <row r="93" spans="1:11" x14ac:dyDescent="0.25">
      <c r="A93" s="67" t="s">
        <v>409</v>
      </c>
      <c r="B93" s="62" t="s">
        <v>607</v>
      </c>
      <c r="C93" s="49"/>
      <c r="D93" s="50"/>
      <c r="E93"/>
      <c r="F93"/>
      <c r="G93"/>
      <c r="H93"/>
      <c r="I93"/>
      <c r="J93"/>
      <c r="K93"/>
    </row>
    <row r="94" spans="1:11" x14ac:dyDescent="0.25">
      <c r="A94" s="67" t="s">
        <v>410</v>
      </c>
      <c r="B94" s="61" t="s">
        <v>608</v>
      </c>
      <c r="C94" s="49"/>
      <c r="D94" s="50"/>
      <c r="E94"/>
      <c r="F94"/>
      <c r="G94"/>
      <c r="H94"/>
      <c r="I94"/>
      <c r="J94"/>
      <c r="K94"/>
    </row>
    <row r="95" spans="1:11" x14ac:dyDescent="0.25">
      <c r="A95" s="67" t="s">
        <v>411</v>
      </c>
      <c r="B95" s="61" t="s">
        <v>624</v>
      </c>
      <c r="C95" s="49"/>
      <c r="D95" s="50"/>
      <c r="E95"/>
      <c r="F95"/>
      <c r="G95"/>
      <c r="H95"/>
      <c r="I95"/>
      <c r="J95"/>
      <c r="K95"/>
    </row>
    <row r="96" spans="1:11" x14ac:dyDescent="0.25">
      <c r="A96" s="67" t="s">
        <v>412</v>
      </c>
      <c r="B96" s="61" t="s">
        <v>153</v>
      </c>
      <c r="C96" s="49"/>
      <c r="D96" s="50"/>
      <c r="E96"/>
      <c r="F96"/>
      <c r="G96"/>
      <c r="H96"/>
      <c r="I96"/>
      <c r="J96"/>
      <c r="K96"/>
    </row>
    <row r="97" spans="1:11" x14ac:dyDescent="0.25">
      <c r="A97" s="67" t="s">
        <v>413</v>
      </c>
      <c r="B97" s="62" t="s">
        <v>154</v>
      </c>
      <c r="C97" s="49"/>
      <c r="D97" s="50"/>
      <c r="E97"/>
      <c r="F97"/>
      <c r="G97"/>
      <c r="H97"/>
      <c r="I97"/>
      <c r="J97"/>
      <c r="K97"/>
    </row>
    <row r="98" spans="1:11" x14ac:dyDescent="0.25">
      <c r="A98" s="67" t="s">
        <v>414</v>
      </c>
      <c r="B98" s="62" t="s">
        <v>155</v>
      </c>
      <c r="C98" s="49"/>
      <c r="D98" s="50"/>
      <c r="E98"/>
      <c r="F98"/>
      <c r="G98"/>
      <c r="H98"/>
      <c r="I98"/>
      <c r="J98"/>
      <c r="K98"/>
    </row>
    <row r="99" spans="1:11" x14ac:dyDescent="0.25">
      <c r="A99" s="67" t="s">
        <v>415</v>
      </c>
      <c r="B99" s="62" t="s">
        <v>156</v>
      </c>
      <c r="C99" s="49"/>
      <c r="D99" s="50"/>
      <c r="E99"/>
      <c r="F99"/>
      <c r="G99"/>
      <c r="H99"/>
      <c r="I99"/>
      <c r="J99"/>
      <c r="K99"/>
    </row>
    <row r="100" spans="1:11" x14ac:dyDescent="0.25">
      <c r="A100" s="67" t="s">
        <v>416</v>
      </c>
      <c r="B100" s="61" t="s">
        <v>163</v>
      </c>
      <c r="C100" s="49"/>
      <c r="D100" s="50"/>
      <c r="E100"/>
      <c r="F100"/>
      <c r="G100"/>
      <c r="H100"/>
      <c r="I100"/>
      <c r="J100"/>
      <c r="K100"/>
    </row>
    <row r="101" spans="1:11" x14ac:dyDescent="0.25">
      <c r="A101" s="67" t="s">
        <v>417</v>
      </c>
      <c r="B101" s="62" t="s">
        <v>164</v>
      </c>
      <c r="C101" s="49"/>
      <c r="D101" s="50"/>
      <c r="E101"/>
      <c r="F101"/>
      <c r="G101"/>
      <c r="H101"/>
      <c r="I101"/>
      <c r="J101"/>
      <c r="K101"/>
    </row>
    <row r="102" spans="1:11" x14ac:dyDescent="0.25">
      <c r="A102" s="67" t="s">
        <v>418</v>
      </c>
      <c r="B102" s="62" t="s">
        <v>165</v>
      </c>
      <c r="C102" s="49"/>
      <c r="D102" s="50"/>
      <c r="E102"/>
      <c r="F102"/>
      <c r="G102"/>
      <c r="H102"/>
      <c r="I102"/>
      <c r="J102"/>
      <c r="K102"/>
    </row>
    <row r="103" spans="1:11" x14ac:dyDescent="0.25">
      <c r="A103" s="67" t="s">
        <v>419</v>
      </c>
      <c r="B103" s="62" t="s">
        <v>166</v>
      </c>
      <c r="C103" s="49"/>
      <c r="D103" s="50"/>
      <c r="E103"/>
      <c r="F103"/>
      <c r="G103"/>
      <c r="H103"/>
      <c r="I103"/>
      <c r="J103"/>
      <c r="K103"/>
    </row>
    <row r="104" spans="1:11" x14ac:dyDescent="0.25">
      <c r="A104" s="67" t="s">
        <v>420</v>
      </c>
      <c r="B104" s="61" t="s">
        <v>171</v>
      </c>
      <c r="C104" s="49"/>
      <c r="D104" s="50"/>
      <c r="E104"/>
      <c r="F104"/>
      <c r="G104"/>
      <c r="H104"/>
      <c r="I104"/>
      <c r="J104"/>
      <c r="K104"/>
    </row>
    <row r="105" spans="1:11" x14ac:dyDescent="0.25">
      <c r="A105" s="67" t="s">
        <v>421</v>
      </c>
      <c r="B105" s="61" t="s">
        <v>609</v>
      </c>
      <c r="C105" s="49"/>
      <c r="D105" s="50"/>
      <c r="E105"/>
      <c r="F105"/>
      <c r="G105"/>
      <c r="H105"/>
      <c r="I105"/>
      <c r="J105"/>
      <c r="K105"/>
    </row>
    <row r="106" spans="1:11" x14ac:dyDescent="0.25">
      <c r="A106" s="67" t="s">
        <v>422</v>
      </c>
      <c r="B106" s="61" t="s">
        <v>172</v>
      </c>
      <c r="C106" s="49"/>
      <c r="D106" s="50"/>
      <c r="E106"/>
      <c r="F106"/>
      <c r="G106"/>
      <c r="H106"/>
      <c r="I106"/>
      <c r="J106"/>
      <c r="K106"/>
    </row>
    <row r="107" spans="1:11" x14ac:dyDescent="0.25">
      <c r="A107" s="67" t="s">
        <v>423</v>
      </c>
      <c r="B107" s="61" t="s">
        <v>173</v>
      </c>
      <c r="C107" s="49"/>
      <c r="D107" s="50"/>
      <c r="E107"/>
      <c r="F107"/>
      <c r="G107"/>
      <c r="H107"/>
      <c r="I107"/>
      <c r="J107"/>
      <c r="K107"/>
    </row>
    <row r="108" spans="1:11" x14ac:dyDescent="0.25">
      <c r="A108" s="67" t="s">
        <v>424</v>
      </c>
      <c r="B108" s="61" t="s">
        <v>174</v>
      </c>
      <c r="C108" s="49"/>
      <c r="D108" s="50"/>
      <c r="E108"/>
      <c r="F108"/>
      <c r="G108"/>
      <c r="H108"/>
      <c r="I108"/>
      <c r="J108"/>
      <c r="K108"/>
    </row>
    <row r="109" spans="1:11" ht="15.6" customHeight="1" x14ac:dyDescent="0.25">
      <c r="A109" s="67" t="s">
        <v>425</v>
      </c>
      <c r="B109" s="61" t="s">
        <v>175</v>
      </c>
      <c r="C109" s="49"/>
      <c r="D109" s="50"/>
      <c r="E109"/>
      <c r="F109"/>
      <c r="G109"/>
      <c r="H109"/>
      <c r="I109"/>
      <c r="J109"/>
      <c r="K109"/>
    </row>
    <row r="110" spans="1:11" x14ac:dyDescent="0.25">
      <c r="A110" s="67" t="s">
        <v>426</v>
      </c>
      <c r="B110" s="61" t="s">
        <v>176</v>
      </c>
      <c r="C110" s="49"/>
      <c r="D110" s="50"/>
      <c r="E110"/>
      <c r="F110"/>
      <c r="G110"/>
      <c r="H110"/>
      <c r="I110"/>
      <c r="J110"/>
      <c r="K110"/>
    </row>
    <row r="111" spans="1:11" x14ac:dyDescent="0.25">
      <c r="A111" s="67" t="s">
        <v>427</v>
      </c>
      <c r="B111" s="61" t="s">
        <v>553</v>
      </c>
      <c r="C111" s="49"/>
      <c r="D111" s="50"/>
      <c r="E111"/>
      <c r="F111"/>
      <c r="G111"/>
      <c r="H111"/>
      <c r="I111"/>
      <c r="J111"/>
      <c r="K111"/>
    </row>
    <row r="112" spans="1:11" x14ac:dyDescent="0.25">
      <c r="A112" s="67" t="s">
        <v>428</v>
      </c>
      <c r="B112" s="62" t="s">
        <v>554</v>
      </c>
      <c r="C112" s="49"/>
      <c r="D112" s="50"/>
      <c r="E112"/>
      <c r="F112"/>
      <c r="G112"/>
      <c r="H112"/>
      <c r="I112"/>
      <c r="J112"/>
      <c r="K112"/>
    </row>
    <row r="113" spans="1:11" x14ac:dyDescent="0.25">
      <c r="A113" s="67" t="s">
        <v>429</v>
      </c>
      <c r="B113" s="63" t="s">
        <v>555</v>
      </c>
      <c r="C113" s="52"/>
      <c r="D113" s="56"/>
      <c r="E113"/>
      <c r="F113"/>
      <c r="G113"/>
      <c r="H113"/>
      <c r="I113"/>
      <c r="J113"/>
      <c r="K113"/>
    </row>
    <row r="114" spans="1:11" x14ac:dyDescent="0.25">
      <c r="A114" s="67" t="s">
        <v>430</v>
      </c>
      <c r="B114" s="62" t="s">
        <v>178</v>
      </c>
      <c r="C114" s="49"/>
      <c r="D114" s="50"/>
      <c r="E114"/>
      <c r="F114"/>
      <c r="G114"/>
      <c r="H114"/>
      <c r="I114"/>
      <c r="J114"/>
      <c r="K114"/>
    </row>
    <row r="115" spans="1:11" x14ac:dyDescent="0.25">
      <c r="A115" s="67" t="s">
        <v>431</v>
      </c>
      <c r="B115" s="61" t="s">
        <v>610</v>
      </c>
      <c r="C115" s="49"/>
      <c r="D115" s="50"/>
      <c r="E115"/>
      <c r="F115"/>
      <c r="G115"/>
      <c r="H115"/>
      <c r="I115"/>
      <c r="J115"/>
      <c r="K115"/>
    </row>
    <row r="116" spans="1:11" x14ac:dyDescent="0.25">
      <c r="A116" s="67" t="s">
        <v>432</v>
      </c>
      <c r="B116" s="61" t="s">
        <v>184</v>
      </c>
      <c r="C116" s="49"/>
      <c r="D116" s="50"/>
      <c r="E116"/>
      <c r="F116"/>
      <c r="G116"/>
      <c r="H116"/>
      <c r="I116"/>
      <c r="J116"/>
      <c r="K116"/>
    </row>
    <row r="117" spans="1:11" x14ac:dyDescent="0.25">
      <c r="A117" s="67" t="s">
        <v>433</v>
      </c>
      <c r="B117" s="62" t="s">
        <v>611</v>
      </c>
      <c r="C117" s="49"/>
      <c r="D117" s="50"/>
      <c r="E117"/>
      <c r="F117"/>
      <c r="G117"/>
      <c r="H117"/>
      <c r="I117"/>
      <c r="J117"/>
      <c r="K117"/>
    </row>
    <row r="118" spans="1:11" x14ac:dyDescent="0.25">
      <c r="A118" s="67" t="s">
        <v>434</v>
      </c>
      <c r="B118" s="62" t="s">
        <v>185</v>
      </c>
      <c r="C118" s="49"/>
      <c r="D118" s="50"/>
      <c r="E118"/>
      <c r="F118"/>
      <c r="G118"/>
      <c r="H118"/>
      <c r="I118"/>
      <c r="J118"/>
      <c r="K118"/>
    </row>
    <row r="119" spans="1:11" x14ac:dyDescent="0.25">
      <c r="A119" s="67" t="s">
        <v>435</v>
      </c>
      <c r="B119" s="62" t="s">
        <v>612</v>
      </c>
      <c r="C119" s="49"/>
      <c r="D119" s="50"/>
      <c r="E119"/>
      <c r="F119"/>
      <c r="G119"/>
      <c r="H119"/>
      <c r="I119"/>
      <c r="J119"/>
      <c r="K119"/>
    </row>
    <row r="120" spans="1:11" ht="14.45" customHeight="1" x14ac:dyDescent="0.25">
      <c r="A120" s="67" t="s">
        <v>436</v>
      </c>
      <c r="B120" s="61" t="s">
        <v>189</v>
      </c>
      <c r="C120" s="49"/>
      <c r="D120" s="50"/>
      <c r="E120"/>
      <c r="F120"/>
      <c r="G120"/>
      <c r="H120"/>
      <c r="I120"/>
      <c r="J120"/>
      <c r="K120"/>
    </row>
    <row r="121" spans="1:11" ht="14.45" customHeight="1" x14ac:dyDescent="0.25">
      <c r="A121" s="67" t="s">
        <v>437</v>
      </c>
      <c r="B121" s="61" t="s">
        <v>622</v>
      </c>
      <c r="C121" s="49"/>
      <c r="D121" s="50"/>
      <c r="E121"/>
      <c r="F121"/>
      <c r="G121"/>
      <c r="H121"/>
      <c r="I121"/>
      <c r="J121"/>
      <c r="K121"/>
    </row>
    <row r="122" spans="1:11" ht="13.9" customHeight="1" x14ac:dyDescent="0.25">
      <c r="A122" s="67" t="s">
        <v>438</v>
      </c>
      <c r="B122" s="62" t="s">
        <v>613</v>
      </c>
      <c r="C122" s="49"/>
      <c r="D122" s="50"/>
      <c r="E122"/>
      <c r="F122"/>
      <c r="G122"/>
      <c r="H122"/>
      <c r="I122"/>
      <c r="J122"/>
      <c r="K122"/>
    </row>
    <row r="123" spans="1:11" ht="13.9" customHeight="1" x14ac:dyDescent="0.25">
      <c r="A123" s="67" t="s">
        <v>439</v>
      </c>
      <c r="B123" s="61" t="s">
        <v>193</v>
      </c>
      <c r="C123" s="49"/>
      <c r="D123" s="50"/>
      <c r="E123"/>
      <c r="F123"/>
      <c r="G123"/>
      <c r="H123"/>
      <c r="I123"/>
      <c r="J123"/>
      <c r="K123"/>
    </row>
    <row r="124" spans="1:11" ht="15.75" customHeight="1" x14ac:dyDescent="0.25">
      <c r="A124" s="67" t="s">
        <v>440</v>
      </c>
      <c r="B124" s="61" t="s">
        <v>194</v>
      </c>
      <c r="C124" s="49"/>
      <c r="D124" s="50"/>
      <c r="E124"/>
      <c r="F124"/>
      <c r="G124"/>
      <c r="H124"/>
      <c r="I124"/>
      <c r="J124"/>
      <c r="K124"/>
    </row>
    <row r="125" spans="1:11" x14ac:dyDescent="0.25">
      <c r="A125" s="67" t="s">
        <v>441</v>
      </c>
      <c r="B125" s="61" t="s">
        <v>195</v>
      </c>
      <c r="C125" s="49"/>
      <c r="D125" s="50"/>
      <c r="E125"/>
      <c r="F125"/>
      <c r="G125"/>
      <c r="H125"/>
      <c r="I125"/>
      <c r="J125"/>
      <c r="K125"/>
    </row>
    <row r="126" spans="1:11" x14ac:dyDescent="0.25">
      <c r="A126" s="67" t="s">
        <v>442</v>
      </c>
      <c r="B126" s="61" t="s">
        <v>196</v>
      </c>
      <c r="C126" s="49"/>
      <c r="D126" s="50"/>
      <c r="E126"/>
      <c r="F126"/>
      <c r="G126"/>
      <c r="H126"/>
      <c r="I126"/>
      <c r="J126"/>
      <c r="K126"/>
    </row>
    <row r="127" spans="1:11" x14ac:dyDescent="0.25">
      <c r="A127" s="67" t="s">
        <v>443</v>
      </c>
      <c r="B127" s="61" t="s">
        <v>614</v>
      </c>
      <c r="C127" s="49"/>
      <c r="D127" s="50"/>
      <c r="E127"/>
      <c r="F127"/>
      <c r="G127"/>
      <c r="H127"/>
      <c r="I127"/>
      <c r="J127"/>
      <c r="K127"/>
    </row>
    <row r="128" spans="1:11" x14ac:dyDescent="0.25">
      <c r="A128" s="67" t="s">
        <v>444</v>
      </c>
      <c r="B128" s="61" t="s">
        <v>197</v>
      </c>
      <c r="C128" s="49"/>
      <c r="D128" s="50"/>
      <c r="E128"/>
      <c r="F128"/>
      <c r="G128"/>
      <c r="H128"/>
      <c r="I128"/>
      <c r="J128"/>
      <c r="K128"/>
    </row>
    <row r="129" spans="1:11" x14ac:dyDescent="0.25">
      <c r="A129" s="67" t="s">
        <v>445</v>
      </c>
      <c r="B129" s="61" t="s">
        <v>198</v>
      </c>
      <c r="C129" s="49"/>
      <c r="D129" s="50"/>
      <c r="E129"/>
      <c r="F129"/>
      <c r="G129"/>
      <c r="H129"/>
      <c r="I129"/>
      <c r="J129"/>
      <c r="K129"/>
    </row>
    <row r="130" spans="1:11" x14ac:dyDescent="0.25">
      <c r="A130" s="67" t="s">
        <v>446</v>
      </c>
      <c r="B130" s="61" t="s">
        <v>623</v>
      </c>
      <c r="C130" s="49"/>
      <c r="D130" s="50"/>
      <c r="E130"/>
      <c r="F130"/>
      <c r="G130"/>
      <c r="H130"/>
      <c r="I130"/>
      <c r="J130"/>
      <c r="K130"/>
    </row>
    <row r="131" spans="1:11" x14ac:dyDescent="0.25">
      <c r="A131" s="67" t="s">
        <v>447</v>
      </c>
      <c r="B131" s="62" t="s">
        <v>615</v>
      </c>
      <c r="C131" s="49"/>
      <c r="D131" s="50"/>
      <c r="E131"/>
      <c r="F131"/>
      <c r="G131"/>
      <c r="H131"/>
      <c r="I131"/>
      <c r="J131"/>
      <c r="K131"/>
    </row>
    <row r="132" spans="1:11" x14ac:dyDescent="0.25">
      <c r="A132" s="67" t="s">
        <v>448</v>
      </c>
      <c r="B132" s="62" t="s">
        <v>201</v>
      </c>
      <c r="C132" s="49"/>
      <c r="D132" s="50"/>
      <c r="E132"/>
      <c r="F132"/>
      <c r="G132"/>
      <c r="H132"/>
      <c r="I132"/>
      <c r="J132"/>
      <c r="K132"/>
    </row>
    <row r="133" spans="1:11" x14ac:dyDescent="0.25">
      <c r="A133" s="67" t="s">
        <v>449</v>
      </c>
      <c r="B133" s="61" t="s">
        <v>558</v>
      </c>
      <c r="C133" s="49"/>
      <c r="D133" s="50"/>
      <c r="E133"/>
      <c r="F133"/>
      <c r="G133"/>
      <c r="H133"/>
      <c r="I133"/>
      <c r="J133"/>
      <c r="K133"/>
    </row>
    <row r="134" spans="1:11" x14ac:dyDescent="0.25">
      <c r="A134" s="67" t="s">
        <v>450</v>
      </c>
      <c r="B134" s="61" t="s">
        <v>559</v>
      </c>
      <c r="C134" s="49"/>
      <c r="D134" s="50"/>
      <c r="E134"/>
      <c r="F134"/>
      <c r="G134"/>
      <c r="H134"/>
      <c r="I134"/>
      <c r="J134"/>
      <c r="K134"/>
    </row>
    <row r="135" spans="1:11" x14ac:dyDescent="0.25">
      <c r="A135" s="67" t="s">
        <v>451</v>
      </c>
      <c r="B135" s="62" t="s">
        <v>560</v>
      </c>
      <c r="C135" s="49"/>
      <c r="D135" s="50"/>
      <c r="E135"/>
      <c r="F135"/>
      <c r="G135"/>
      <c r="H135"/>
      <c r="I135"/>
      <c r="J135"/>
      <c r="K135"/>
    </row>
    <row r="136" spans="1:11" x14ac:dyDescent="0.25">
      <c r="A136" s="67" t="s">
        <v>452</v>
      </c>
      <c r="B136" s="62" t="s">
        <v>206</v>
      </c>
      <c r="C136" s="49"/>
      <c r="D136" s="50"/>
      <c r="E136"/>
      <c r="F136"/>
      <c r="G136"/>
      <c r="H136"/>
      <c r="I136"/>
      <c r="J136"/>
      <c r="K136"/>
    </row>
    <row r="137" spans="1:11" x14ac:dyDescent="0.25">
      <c r="A137" s="67" t="s">
        <v>453</v>
      </c>
      <c r="B137" s="61" t="s">
        <v>207</v>
      </c>
      <c r="C137" s="49"/>
      <c r="D137" s="50"/>
      <c r="E137"/>
      <c r="F137"/>
      <c r="G137"/>
      <c r="H137"/>
      <c r="I137"/>
      <c r="J137"/>
      <c r="K137"/>
    </row>
    <row r="138" spans="1:11" x14ac:dyDescent="0.25">
      <c r="A138" s="67" t="s">
        <v>454</v>
      </c>
      <c r="B138" s="61" t="s">
        <v>208</v>
      </c>
      <c r="C138" s="49"/>
      <c r="D138" s="50"/>
      <c r="E138"/>
      <c r="F138"/>
      <c r="G138"/>
      <c r="H138"/>
      <c r="I138"/>
      <c r="J138"/>
      <c r="K138"/>
    </row>
    <row r="139" spans="1:11" x14ac:dyDescent="0.25">
      <c r="A139" s="67" t="s">
        <v>455</v>
      </c>
      <c r="B139" s="61" t="s">
        <v>209</v>
      </c>
      <c r="C139" s="49"/>
      <c r="D139" s="50"/>
      <c r="E139"/>
      <c r="F139"/>
      <c r="G139"/>
      <c r="H139"/>
      <c r="I139"/>
      <c r="J139"/>
      <c r="K139"/>
    </row>
    <row r="140" spans="1:11" x14ac:dyDescent="0.25">
      <c r="A140" s="67" t="s">
        <v>456</v>
      </c>
      <c r="B140" s="61" t="s">
        <v>616</v>
      </c>
      <c r="C140" s="49"/>
      <c r="D140" s="50"/>
      <c r="E140"/>
      <c r="F140"/>
      <c r="G140"/>
      <c r="H140"/>
      <c r="I140"/>
      <c r="J140"/>
      <c r="K140"/>
    </row>
    <row r="141" spans="1:11" x14ac:dyDescent="0.25">
      <c r="A141" s="67" t="s">
        <v>457</v>
      </c>
      <c r="B141" s="62" t="s">
        <v>561</v>
      </c>
      <c r="C141" s="51"/>
      <c r="D141" s="50"/>
      <c r="E141"/>
      <c r="F141"/>
      <c r="G141"/>
      <c r="H141"/>
      <c r="I141"/>
      <c r="J141"/>
      <c r="K141"/>
    </row>
    <row r="142" spans="1:11" x14ac:dyDescent="0.25">
      <c r="A142" s="67" t="s">
        <v>458</v>
      </c>
      <c r="B142" s="61" t="s">
        <v>562</v>
      </c>
      <c r="C142" s="49"/>
      <c r="D142" s="50"/>
      <c r="E142"/>
      <c r="F142"/>
      <c r="G142"/>
      <c r="H142"/>
      <c r="I142"/>
      <c r="J142"/>
      <c r="K142"/>
    </row>
    <row r="143" spans="1:11" x14ac:dyDescent="0.25">
      <c r="A143" s="67" t="s">
        <v>459</v>
      </c>
      <c r="B143" s="61" t="s">
        <v>215</v>
      </c>
      <c r="C143" s="49"/>
      <c r="D143" s="50"/>
      <c r="E143"/>
      <c r="F143"/>
      <c r="G143"/>
      <c r="H143"/>
      <c r="I143"/>
      <c r="J143"/>
      <c r="K143"/>
    </row>
    <row r="144" spans="1:11" x14ac:dyDescent="0.25">
      <c r="A144" s="67" t="s">
        <v>460</v>
      </c>
      <c r="B144" s="61" t="s">
        <v>216</v>
      </c>
      <c r="C144" s="49"/>
      <c r="D144" s="50"/>
      <c r="E144"/>
      <c r="F144"/>
      <c r="G144"/>
      <c r="H144"/>
      <c r="I144"/>
      <c r="J144"/>
      <c r="K144"/>
    </row>
    <row r="145" spans="1:11" x14ac:dyDescent="0.25">
      <c r="A145" s="67" t="s">
        <v>461</v>
      </c>
      <c r="B145" s="62" t="s">
        <v>564</v>
      </c>
      <c r="C145" s="49"/>
      <c r="D145" s="50"/>
      <c r="E145"/>
      <c r="F145"/>
      <c r="G145"/>
      <c r="H145"/>
      <c r="I145"/>
      <c r="J145"/>
      <c r="K145"/>
    </row>
    <row r="146" spans="1:11" x14ac:dyDescent="0.25">
      <c r="A146" s="67" t="s">
        <v>462</v>
      </c>
      <c r="B146" s="61" t="s">
        <v>563</v>
      </c>
      <c r="C146" s="49"/>
      <c r="D146" s="50"/>
      <c r="E146"/>
      <c r="F146"/>
      <c r="G146"/>
      <c r="H146"/>
      <c r="I146"/>
      <c r="J146"/>
      <c r="K146"/>
    </row>
    <row r="147" spans="1:11" x14ac:dyDescent="0.25">
      <c r="A147" s="67" t="s">
        <v>463</v>
      </c>
      <c r="B147" s="61" t="s">
        <v>218</v>
      </c>
      <c r="C147" s="49"/>
      <c r="D147" s="50"/>
      <c r="E147"/>
      <c r="F147"/>
      <c r="G147"/>
      <c r="H147"/>
      <c r="I147"/>
      <c r="J147"/>
      <c r="K147"/>
    </row>
    <row r="148" spans="1:11" x14ac:dyDescent="0.25">
      <c r="A148" s="35" t="s">
        <v>470</v>
      </c>
      <c r="B148" s="61" t="s">
        <v>219</v>
      </c>
      <c r="C148" s="49"/>
      <c r="D148" s="50"/>
      <c r="E148"/>
      <c r="F148"/>
      <c r="G148"/>
      <c r="H148"/>
      <c r="I148"/>
      <c r="J148"/>
      <c r="K148"/>
    </row>
    <row r="149" spans="1:11" x14ac:dyDescent="0.25">
      <c r="A149" s="35" t="s">
        <v>471</v>
      </c>
      <c r="B149" s="61" t="s">
        <v>220</v>
      </c>
      <c r="C149" s="49"/>
      <c r="D149" s="50"/>
      <c r="E149"/>
      <c r="F149"/>
      <c r="G149"/>
      <c r="H149"/>
      <c r="I149"/>
      <c r="J149"/>
      <c r="K149"/>
    </row>
    <row r="150" spans="1:11" x14ac:dyDescent="0.25">
      <c r="A150" s="35" t="s">
        <v>472</v>
      </c>
      <c r="B150" s="62" t="s">
        <v>224</v>
      </c>
      <c r="C150" s="49"/>
      <c r="D150" s="50"/>
      <c r="E150"/>
      <c r="F150"/>
      <c r="G150"/>
      <c r="H150"/>
      <c r="I150"/>
      <c r="J150"/>
      <c r="K150"/>
    </row>
    <row r="151" spans="1:11" x14ac:dyDescent="0.25">
      <c r="A151" s="35" t="s">
        <v>473</v>
      </c>
      <c r="B151" s="61" t="s">
        <v>566</v>
      </c>
      <c r="C151" s="49"/>
      <c r="D151" s="50"/>
      <c r="E151"/>
      <c r="F151"/>
      <c r="G151"/>
      <c r="H151"/>
      <c r="I151"/>
      <c r="J151"/>
      <c r="K151"/>
    </row>
    <row r="152" spans="1:11" x14ac:dyDescent="0.25">
      <c r="A152" s="35" t="s">
        <v>474</v>
      </c>
      <c r="B152" s="61" t="s">
        <v>228</v>
      </c>
      <c r="C152" s="49"/>
      <c r="D152" s="50"/>
      <c r="E152"/>
      <c r="F152"/>
      <c r="G152"/>
      <c r="H152"/>
      <c r="I152"/>
      <c r="J152"/>
      <c r="K152"/>
    </row>
    <row r="153" spans="1:11" x14ac:dyDescent="0.25">
      <c r="A153" s="35" t="s">
        <v>475</v>
      </c>
      <c r="B153" s="62" t="s">
        <v>229</v>
      </c>
      <c r="C153" s="49"/>
      <c r="D153" s="50"/>
      <c r="E153"/>
      <c r="F153"/>
      <c r="G153"/>
      <c r="H153"/>
      <c r="I153"/>
      <c r="J153"/>
      <c r="K153"/>
    </row>
    <row r="154" spans="1:11" x14ac:dyDescent="0.25">
      <c r="A154" s="35" t="s">
        <v>476</v>
      </c>
      <c r="B154" s="61" t="s">
        <v>565</v>
      </c>
      <c r="C154" s="49"/>
      <c r="D154" s="50"/>
      <c r="E154"/>
      <c r="F154"/>
      <c r="G154"/>
      <c r="H154"/>
      <c r="I154"/>
      <c r="J154"/>
      <c r="K154"/>
    </row>
    <row r="155" spans="1:11" x14ac:dyDescent="0.25">
      <c r="A155" s="35" t="s">
        <v>478</v>
      </c>
      <c r="B155" s="61" t="s">
        <v>230</v>
      </c>
      <c r="C155" s="49"/>
      <c r="D155" s="50"/>
      <c r="E155"/>
      <c r="F155"/>
      <c r="G155"/>
      <c r="H155"/>
      <c r="I155"/>
      <c r="J155"/>
      <c r="K155"/>
    </row>
    <row r="156" spans="1:11" x14ac:dyDescent="0.25">
      <c r="A156" s="35" t="s">
        <v>479</v>
      </c>
      <c r="B156" s="61" t="s">
        <v>629</v>
      </c>
      <c r="C156" s="49"/>
      <c r="D156" s="50"/>
      <c r="E156"/>
      <c r="F156"/>
      <c r="G156"/>
      <c r="H156"/>
      <c r="I156"/>
      <c r="J156"/>
      <c r="K156"/>
    </row>
    <row r="157" spans="1:11" x14ac:dyDescent="0.25">
      <c r="A157" s="35" t="s">
        <v>480</v>
      </c>
      <c r="B157" s="63" t="s">
        <v>232</v>
      </c>
      <c r="C157" s="52"/>
      <c r="D157" s="50"/>
      <c r="E157"/>
      <c r="F157"/>
      <c r="G157"/>
      <c r="H157"/>
      <c r="I157"/>
      <c r="J157"/>
      <c r="K157"/>
    </row>
    <row r="158" spans="1:11" x14ac:dyDescent="0.25">
      <c r="A158" s="35" t="s">
        <v>481</v>
      </c>
      <c r="B158" s="63" t="s">
        <v>233</v>
      </c>
      <c r="C158" s="52"/>
      <c r="D158" s="50"/>
      <c r="E158"/>
      <c r="F158"/>
      <c r="G158"/>
      <c r="H158"/>
      <c r="I158"/>
      <c r="J158"/>
      <c r="K158"/>
    </row>
    <row r="159" spans="1:11" x14ac:dyDescent="0.25">
      <c r="A159" s="35" t="s">
        <v>482</v>
      </c>
      <c r="B159" s="63" t="s">
        <v>234</v>
      </c>
      <c r="C159" s="52"/>
      <c r="D159" s="50"/>
      <c r="E159"/>
      <c r="F159"/>
      <c r="G159"/>
      <c r="H159"/>
      <c r="I159"/>
      <c r="J159"/>
      <c r="K159"/>
    </row>
    <row r="160" spans="1:11" x14ac:dyDescent="0.25">
      <c r="A160" s="35" t="s">
        <v>483</v>
      </c>
      <c r="B160" s="61" t="s">
        <v>617</v>
      </c>
      <c r="C160" s="49"/>
      <c r="D160" s="50"/>
      <c r="E160"/>
      <c r="F160"/>
      <c r="G160"/>
      <c r="H160"/>
      <c r="I160"/>
      <c r="J160"/>
      <c r="K160"/>
    </row>
    <row r="161" spans="1:11" x14ac:dyDescent="0.25">
      <c r="A161" s="35" t="s">
        <v>484</v>
      </c>
      <c r="B161" s="61" t="s">
        <v>236</v>
      </c>
      <c r="C161" s="49"/>
      <c r="D161" s="50"/>
      <c r="E161"/>
      <c r="F161"/>
      <c r="G161"/>
      <c r="H161"/>
      <c r="I161"/>
      <c r="J161"/>
      <c r="K161"/>
    </row>
    <row r="162" spans="1:11" x14ac:dyDescent="0.25">
      <c r="A162" s="35" t="s">
        <v>485</v>
      </c>
      <c r="B162" s="61" t="s">
        <v>618</v>
      </c>
      <c r="C162" s="49"/>
      <c r="D162" s="50"/>
      <c r="E162"/>
      <c r="F162"/>
      <c r="G162"/>
      <c r="H162"/>
      <c r="I162"/>
      <c r="J162"/>
      <c r="K162"/>
    </row>
    <row r="163" spans="1:11" x14ac:dyDescent="0.25">
      <c r="A163" s="35" t="s">
        <v>486</v>
      </c>
      <c r="B163" s="61" t="s">
        <v>237</v>
      </c>
      <c r="C163" s="49"/>
      <c r="D163" s="50"/>
      <c r="E163"/>
      <c r="F163"/>
      <c r="G163"/>
      <c r="H163"/>
      <c r="I163"/>
      <c r="J163"/>
      <c r="K163"/>
    </row>
    <row r="164" spans="1:11" x14ac:dyDescent="0.25">
      <c r="A164" s="35" t="s">
        <v>487</v>
      </c>
      <c r="B164" s="61" t="s">
        <v>238</v>
      </c>
      <c r="C164" s="49"/>
      <c r="D164" s="50"/>
      <c r="E164"/>
      <c r="F164"/>
      <c r="G164"/>
      <c r="H164"/>
      <c r="I164"/>
      <c r="J164"/>
      <c r="K164"/>
    </row>
    <row r="165" spans="1:11" x14ac:dyDescent="0.25">
      <c r="A165" s="35" t="s">
        <v>488</v>
      </c>
      <c r="B165" s="62" t="s">
        <v>239</v>
      </c>
      <c r="C165" s="49"/>
      <c r="D165" s="50"/>
      <c r="E165"/>
      <c r="F165"/>
      <c r="G165"/>
      <c r="H165"/>
      <c r="I165"/>
      <c r="J165"/>
      <c r="K165"/>
    </row>
    <row r="166" spans="1:11" x14ac:dyDescent="0.25">
      <c r="A166" s="35"/>
      <c r="B166" s="34" t="s">
        <v>316</v>
      </c>
      <c r="C166" s="60">
        <f>SUM(C19:C165)</f>
        <v>0</v>
      </c>
      <c r="D166" s="60">
        <f>SUM(D19:D165)</f>
        <v>0</v>
      </c>
      <c r="E166"/>
      <c r="F166"/>
      <c r="G166"/>
      <c r="H166"/>
      <c r="I166"/>
      <c r="J166"/>
      <c r="K166"/>
    </row>
    <row r="167" spans="1:11" x14ac:dyDescent="0.25">
      <c r="A167" s="32"/>
      <c r="B167" s="38" t="s">
        <v>637</v>
      </c>
      <c r="C167" s="60">
        <f>C166+C17</f>
        <v>0</v>
      </c>
      <c r="D167" s="60">
        <f>D166+D17</f>
        <v>0</v>
      </c>
      <c r="E167"/>
      <c r="F167"/>
      <c r="G167"/>
      <c r="H167"/>
      <c r="I167"/>
      <c r="J167"/>
      <c r="K167"/>
    </row>
  </sheetData>
  <mergeCells count="1">
    <mergeCell ref="A2:D3"/>
  </mergeCells>
  <phoneticPr fontId="26" type="noConversion"/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22385-8040-48F5-8641-8FD19A383A2A}">
  <sheetPr>
    <pageSetUpPr fitToPage="1"/>
  </sheetPr>
  <dimension ref="B1:E217"/>
  <sheetViews>
    <sheetView workbookViewId="0">
      <selection activeCell="J16" sqref="J16"/>
    </sheetView>
  </sheetViews>
  <sheetFormatPr defaultRowHeight="15" x14ac:dyDescent="0.25"/>
  <cols>
    <col min="2" max="2" width="6.28515625" style="33" customWidth="1"/>
    <col min="3" max="3" width="42.28515625" customWidth="1"/>
    <col min="4" max="4" width="22.5703125" customWidth="1"/>
    <col min="5" max="5" width="22.7109375" customWidth="1"/>
  </cols>
  <sheetData>
    <row r="1" spans="2:5" x14ac:dyDescent="0.25">
      <c r="C1" s="71" t="s">
        <v>640</v>
      </c>
    </row>
    <row r="2" spans="2:5" x14ac:dyDescent="0.25">
      <c r="B2" s="79" t="s">
        <v>638</v>
      </c>
      <c r="C2" s="79"/>
      <c r="D2" s="79"/>
      <c r="E2" s="80"/>
    </row>
    <row r="3" spans="2:5" x14ac:dyDescent="0.25">
      <c r="B3" s="81"/>
      <c r="C3" s="81"/>
      <c r="D3" s="81"/>
      <c r="E3" s="82"/>
    </row>
    <row r="4" spans="2:5" ht="47.25" x14ac:dyDescent="0.25">
      <c r="B4" s="68" t="s">
        <v>0</v>
      </c>
      <c r="C4" s="69" t="s">
        <v>353</v>
      </c>
      <c r="D4" s="70" t="s">
        <v>407</v>
      </c>
      <c r="E4" s="69" t="s">
        <v>354</v>
      </c>
    </row>
    <row r="5" spans="2:5" ht="15.75" x14ac:dyDescent="0.25">
      <c r="B5" s="37" t="s">
        <v>318</v>
      </c>
      <c r="C5" s="22" t="s">
        <v>243</v>
      </c>
      <c r="D5" s="5"/>
      <c r="E5" s="26"/>
    </row>
    <row r="6" spans="2:5" x14ac:dyDescent="0.25">
      <c r="B6" s="37" t="s">
        <v>319</v>
      </c>
      <c r="C6" s="3" t="s">
        <v>1</v>
      </c>
      <c r="D6" s="11"/>
      <c r="E6" s="17"/>
    </row>
    <row r="7" spans="2:5" x14ac:dyDescent="0.25">
      <c r="B7" s="37" t="s">
        <v>320</v>
      </c>
      <c r="C7" s="36" t="s">
        <v>406</v>
      </c>
      <c r="D7" s="11"/>
      <c r="E7" s="17"/>
    </row>
    <row r="8" spans="2:5" x14ac:dyDescent="0.25">
      <c r="B8" s="37" t="s">
        <v>321</v>
      </c>
      <c r="C8" s="3" t="s">
        <v>2</v>
      </c>
      <c r="D8" s="11"/>
      <c r="E8" s="17"/>
    </row>
    <row r="9" spans="2:5" x14ac:dyDescent="0.25">
      <c r="B9" s="37" t="s">
        <v>322</v>
      </c>
      <c r="C9" s="2" t="s">
        <v>3</v>
      </c>
      <c r="D9" s="11"/>
      <c r="E9" s="17"/>
    </row>
    <row r="10" spans="2:5" x14ac:dyDescent="0.25">
      <c r="B10" s="37" t="s">
        <v>323</v>
      </c>
      <c r="C10" s="3" t="s">
        <v>4</v>
      </c>
      <c r="D10" s="12"/>
      <c r="E10" s="17"/>
    </row>
    <row r="11" spans="2:5" x14ac:dyDescent="0.25">
      <c r="B11" s="37" t="s">
        <v>324</v>
      </c>
      <c r="C11" s="3" t="s">
        <v>5</v>
      </c>
      <c r="D11" s="11"/>
      <c r="E11" s="17"/>
    </row>
    <row r="12" spans="2:5" x14ac:dyDescent="0.25">
      <c r="B12" s="37" t="s">
        <v>325</v>
      </c>
      <c r="C12" s="1" t="s">
        <v>6</v>
      </c>
      <c r="D12" s="11"/>
      <c r="E12" s="17"/>
    </row>
    <row r="13" spans="2:5" x14ac:dyDescent="0.25">
      <c r="B13" s="37" t="s">
        <v>326</v>
      </c>
      <c r="C13" s="3" t="s">
        <v>7</v>
      </c>
      <c r="D13" s="11"/>
      <c r="E13" s="17"/>
    </row>
    <row r="14" spans="2:5" x14ac:dyDescent="0.25">
      <c r="B14" s="37" t="s">
        <v>327</v>
      </c>
      <c r="C14" s="3" t="s">
        <v>8</v>
      </c>
      <c r="D14" s="11"/>
      <c r="E14" s="17"/>
    </row>
    <row r="15" spans="2:5" x14ac:dyDescent="0.25">
      <c r="B15" s="37" t="s">
        <v>328</v>
      </c>
      <c r="C15" s="2" t="s">
        <v>9</v>
      </c>
      <c r="D15" s="13"/>
      <c r="E15" s="17"/>
    </row>
    <row r="16" spans="2:5" x14ac:dyDescent="0.25">
      <c r="B16" s="37" t="s">
        <v>329</v>
      </c>
      <c r="C16" s="3" t="s">
        <v>10</v>
      </c>
      <c r="D16" s="11"/>
      <c r="E16" s="17"/>
    </row>
    <row r="17" spans="2:5" x14ac:dyDescent="0.25">
      <c r="B17" s="37" t="s">
        <v>330</v>
      </c>
      <c r="C17" s="3" t="s">
        <v>11</v>
      </c>
      <c r="D17" s="11"/>
      <c r="E17" s="17"/>
    </row>
    <row r="18" spans="2:5" x14ac:dyDescent="0.25">
      <c r="B18" s="37" t="s">
        <v>331</v>
      </c>
      <c r="C18" s="3" t="s">
        <v>12</v>
      </c>
      <c r="D18" s="11"/>
      <c r="E18" s="17"/>
    </row>
    <row r="19" spans="2:5" x14ac:dyDescent="0.25">
      <c r="B19" s="37" t="s">
        <v>332</v>
      </c>
      <c r="C19" s="23" t="s">
        <v>244</v>
      </c>
      <c r="D19" s="11"/>
      <c r="E19" s="17"/>
    </row>
    <row r="20" spans="2:5" x14ac:dyDescent="0.25">
      <c r="B20" s="37" t="s">
        <v>333</v>
      </c>
      <c r="C20" s="23" t="s">
        <v>257</v>
      </c>
      <c r="D20" s="11"/>
      <c r="E20" s="17"/>
    </row>
    <row r="21" spans="2:5" x14ac:dyDescent="0.25">
      <c r="B21" s="37" t="s">
        <v>334</v>
      </c>
      <c r="C21" s="3" t="s">
        <v>13</v>
      </c>
      <c r="D21" s="11"/>
      <c r="E21" s="17"/>
    </row>
    <row r="22" spans="2:5" x14ac:dyDescent="0.25">
      <c r="B22" s="37" t="s">
        <v>335</v>
      </c>
      <c r="C22" s="3" t="s">
        <v>14</v>
      </c>
      <c r="D22" s="11"/>
      <c r="E22" s="17"/>
    </row>
    <row r="23" spans="2:5" x14ac:dyDescent="0.25">
      <c r="B23" s="37" t="s">
        <v>336</v>
      </c>
      <c r="C23" s="3" t="s">
        <v>15</v>
      </c>
      <c r="D23" s="11"/>
      <c r="E23" s="17"/>
    </row>
    <row r="24" spans="2:5" x14ac:dyDescent="0.25">
      <c r="B24" s="37" t="s">
        <v>337</v>
      </c>
      <c r="C24" s="3" t="s">
        <v>16</v>
      </c>
      <c r="D24" s="11"/>
      <c r="E24" s="17"/>
    </row>
    <row r="25" spans="2:5" x14ac:dyDescent="0.25">
      <c r="B25" s="37" t="s">
        <v>338</v>
      </c>
      <c r="C25" s="2" t="s">
        <v>17</v>
      </c>
      <c r="D25" s="11"/>
      <c r="E25" s="17"/>
    </row>
    <row r="26" spans="2:5" x14ac:dyDescent="0.25">
      <c r="B26" s="37" t="s">
        <v>339</v>
      </c>
      <c r="C26" s="3" t="s">
        <v>18</v>
      </c>
      <c r="D26" s="11"/>
      <c r="E26" s="17"/>
    </row>
    <row r="27" spans="2:5" x14ac:dyDescent="0.25">
      <c r="B27" s="37" t="s">
        <v>340</v>
      </c>
      <c r="C27" s="3" t="s">
        <v>19</v>
      </c>
      <c r="D27" s="11"/>
      <c r="E27" s="17"/>
    </row>
    <row r="28" spans="2:5" x14ac:dyDescent="0.25">
      <c r="B28" s="37" t="s">
        <v>341</v>
      </c>
      <c r="C28" s="3" t="s">
        <v>20</v>
      </c>
      <c r="D28" s="11"/>
      <c r="E28" s="17"/>
    </row>
    <row r="29" spans="2:5" x14ac:dyDescent="0.25">
      <c r="B29" s="37" t="s">
        <v>342</v>
      </c>
      <c r="C29" s="2" t="s">
        <v>21</v>
      </c>
      <c r="D29" s="11"/>
      <c r="E29" s="17"/>
    </row>
    <row r="30" spans="2:5" x14ac:dyDescent="0.25">
      <c r="B30" s="37" t="s">
        <v>343</v>
      </c>
      <c r="C30" s="3" t="s">
        <v>22</v>
      </c>
      <c r="D30" s="11"/>
      <c r="E30" s="17"/>
    </row>
    <row r="31" spans="2:5" x14ac:dyDescent="0.25">
      <c r="B31" s="37" t="s">
        <v>344</v>
      </c>
      <c r="C31" s="2" t="s">
        <v>23</v>
      </c>
      <c r="D31" s="13"/>
      <c r="E31" s="17"/>
    </row>
    <row r="32" spans="2:5" x14ac:dyDescent="0.25">
      <c r="B32" s="37" t="s">
        <v>345</v>
      </c>
      <c r="C32" s="3" t="s">
        <v>24</v>
      </c>
      <c r="D32" s="11"/>
      <c r="E32" s="17"/>
    </row>
    <row r="33" spans="2:5" x14ac:dyDescent="0.25">
      <c r="B33" s="37" t="s">
        <v>346</v>
      </c>
      <c r="C33" s="3" t="s">
        <v>25</v>
      </c>
      <c r="D33" s="11"/>
      <c r="E33" s="17"/>
    </row>
    <row r="34" spans="2:5" x14ac:dyDescent="0.25">
      <c r="B34" s="37" t="s">
        <v>347</v>
      </c>
      <c r="C34" s="21" t="s">
        <v>242</v>
      </c>
      <c r="D34" s="11"/>
      <c r="E34" s="17"/>
    </row>
    <row r="35" spans="2:5" x14ac:dyDescent="0.25">
      <c r="B35" s="37" t="s">
        <v>348</v>
      </c>
      <c r="C35" s="3" t="s">
        <v>26</v>
      </c>
      <c r="D35" s="11"/>
      <c r="E35" s="17"/>
    </row>
    <row r="36" spans="2:5" x14ac:dyDescent="0.25">
      <c r="B36" s="37" t="s">
        <v>349</v>
      </c>
      <c r="C36" s="3" t="s">
        <v>27</v>
      </c>
      <c r="D36" s="11"/>
      <c r="E36" s="17"/>
    </row>
    <row r="37" spans="2:5" x14ac:dyDescent="0.25">
      <c r="B37" s="37" t="s">
        <v>350</v>
      </c>
      <c r="C37" s="3" t="s">
        <v>30</v>
      </c>
      <c r="D37" s="11"/>
      <c r="E37" s="17"/>
    </row>
    <row r="38" spans="2:5" x14ac:dyDescent="0.25">
      <c r="B38" s="37" t="s">
        <v>351</v>
      </c>
      <c r="C38" s="2" t="s">
        <v>31</v>
      </c>
      <c r="D38" s="11"/>
      <c r="E38" s="17"/>
    </row>
    <row r="39" spans="2:5" x14ac:dyDescent="0.25">
      <c r="B39" s="37" t="s">
        <v>355</v>
      </c>
      <c r="C39" s="2" t="s">
        <v>32</v>
      </c>
      <c r="D39" s="11"/>
      <c r="E39" s="17"/>
    </row>
    <row r="40" spans="2:5" x14ac:dyDescent="0.25">
      <c r="B40" s="37" t="s">
        <v>356</v>
      </c>
      <c r="C40" s="2" t="s">
        <v>33</v>
      </c>
      <c r="D40" s="11"/>
      <c r="E40" s="17"/>
    </row>
    <row r="41" spans="2:5" x14ac:dyDescent="0.25">
      <c r="B41" s="37" t="s">
        <v>357</v>
      </c>
      <c r="C41" s="3" t="s">
        <v>34</v>
      </c>
      <c r="D41" s="11"/>
      <c r="E41" s="17"/>
    </row>
    <row r="42" spans="2:5" x14ac:dyDescent="0.25">
      <c r="B42" s="37" t="s">
        <v>358</v>
      </c>
      <c r="C42" s="3" t="s">
        <v>35</v>
      </c>
      <c r="D42" s="11"/>
      <c r="E42" s="17"/>
    </row>
    <row r="43" spans="2:5" x14ac:dyDescent="0.25">
      <c r="B43" s="37" t="s">
        <v>359</v>
      </c>
      <c r="C43" s="3" t="s">
        <v>36</v>
      </c>
      <c r="D43" s="11"/>
      <c r="E43" s="17"/>
    </row>
    <row r="44" spans="2:5" x14ac:dyDescent="0.25">
      <c r="B44" s="37" t="s">
        <v>360</v>
      </c>
      <c r="C44" s="2" t="s">
        <v>38</v>
      </c>
      <c r="D44" s="11"/>
      <c r="E44" s="17"/>
    </row>
    <row r="45" spans="2:5" x14ac:dyDescent="0.25">
      <c r="B45" s="37" t="s">
        <v>361</v>
      </c>
      <c r="C45" s="3" t="s">
        <v>39</v>
      </c>
      <c r="D45" s="11"/>
      <c r="E45" s="17"/>
    </row>
    <row r="46" spans="2:5" x14ac:dyDescent="0.25">
      <c r="B46" s="37" t="s">
        <v>362</v>
      </c>
      <c r="C46" s="2" t="s">
        <v>40</v>
      </c>
      <c r="D46" s="11"/>
      <c r="E46" s="17"/>
    </row>
    <row r="47" spans="2:5" x14ac:dyDescent="0.25">
      <c r="B47" s="37" t="s">
        <v>363</v>
      </c>
      <c r="C47" s="3" t="s">
        <v>41</v>
      </c>
      <c r="D47" s="11"/>
      <c r="E47" s="17"/>
    </row>
    <row r="48" spans="2:5" x14ac:dyDescent="0.25">
      <c r="B48" s="37" t="s">
        <v>364</v>
      </c>
      <c r="C48" s="3" t="s">
        <v>42</v>
      </c>
      <c r="D48" s="11"/>
      <c r="E48" s="17"/>
    </row>
    <row r="49" spans="2:5" x14ac:dyDescent="0.25">
      <c r="B49" s="37" t="s">
        <v>365</v>
      </c>
      <c r="C49" s="21" t="s">
        <v>249</v>
      </c>
      <c r="D49" s="12"/>
      <c r="E49" s="17"/>
    </row>
    <row r="50" spans="2:5" x14ac:dyDescent="0.25">
      <c r="B50" s="37" t="s">
        <v>366</v>
      </c>
      <c r="C50" s="21" t="s">
        <v>250</v>
      </c>
      <c r="D50" s="12"/>
      <c r="E50" s="17"/>
    </row>
    <row r="51" spans="2:5" x14ac:dyDescent="0.25">
      <c r="B51" s="37" t="s">
        <v>367</v>
      </c>
      <c r="C51" s="3" t="s">
        <v>44</v>
      </c>
      <c r="D51" s="12"/>
      <c r="E51" s="17"/>
    </row>
    <row r="52" spans="2:5" x14ac:dyDescent="0.25">
      <c r="B52" s="37" t="s">
        <v>368</v>
      </c>
      <c r="C52" s="21" t="s">
        <v>259</v>
      </c>
      <c r="D52" s="12"/>
      <c r="E52" s="17"/>
    </row>
    <row r="53" spans="2:5" x14ac:dyDescent="0.25">
      <c r="B53" s="37" t="s">
        <v>369</v>
      </c>
      <c r="C53" s="3" t="s">
        <v>45</v>
      </c>
      <c r="D53" s="11"/>
      <c r="E53" s="17"/>
    </row>
    <row r="54" spans="2:5" x14ac:dyDescent="0.25">
      <c r="B54" s="37" t="s">
        <v>370</v>
      </c>
      <c r="C54" s="3" t="s">
        <v>46</v>
      </c>
      <c r="D54" s="11"/>
      <c r="E54" s="17"/>
    </row>
    <row r="55" spans="2:5" x14ac:dyDescent="0.25">
      <c r="B55" s="37" t="s">
        <v>371</v>
      </c>
      <c r="C55" s="39" t="s">
        <v>567</v>
      </c>
      <c r="D55" s="11"/>
      <c r="E55" s="17"/>
    </row>
    <row r="56" spans="2:5" x14ac:dyDescent="0.25">
      <c r="B56" s="37" t="s">
        <v>372</v>
      </c>
      <c r="C56" s="3" t="s">
        <v>47</v>
      </c>
      <c r="D56" s="11"/>
      <c r="E56" s="17"/>
    </row>
    <row r="57" spans="2:5" x14ac:dyDescent="0.25">
      <c r="B57" s="37" t="s">
        <v>373</v>
      </c>
      <c r="C57" s="3" t="s">
        <v>48</v>
      </c>
      <c r="D57" s="11"/>
      <c r="E57" s="17"/>
    </row>
    <row r="58" spans="2:5" x14ac:dyDescent="0.25">
      <c r="B58" s="37" t="s">
        <v>374</v>
      </c>
      <c r="C58" s="3" t="s">
        <v>49</v>
      </c>
      <c r="D58" s="11"/>
      <c r="E58" s="17"/>
    </row>
    <row r="59" spans="2:5" x14ac:dyDescent="0.25">
      <c r="B59" s="37" t="s">
        <v>375</v>
      </c>
      <c r="C59" s="2" t="s">
        <v>50</v>
      </c>
      <c r="D59" s="11"/>
      <c r="E59" s="17"/>
    </row>
    <row r="60" spans="2:5" x14ac:dyDescent="0.25">
      <c r="B60" s="37" t="s">
        <v>376</v>
      </c>
      <c r="C60" s="3" t="s">
        <v>51</v>
      </c>
      <c r="D60" s="11"/>
      <c r="E60" s="17"/>
    </row>
    <row r="61" spans="2:5" x14ac:dyDescent="0.25">
      <c r="B61" s="37" t="s">
        <v>377</v>
      </c>
      <c r="C61" s="2" t="s">
        <v>52</v>
      </c>
      <c r="D61" s="13"/>
      <c r="E61" s="17"/>
    </row>
    <row r="62" spans="2:5" x14ac:dyDescent="0.25">
      <c r="B62" s="37" t="s">
        <v>378</v>
      </c>
      <c r="C62" s="2" t="s">
        <v>53</v>
      </c>
      <c r="D62" s="13"/>
      <c r="E62" s="17"/>
    </row>
    <row r="63" spans="2:5" x14ac:dyDescent="0.25">
      <c r="B63" s="37" t="s">
        <v>379</v>
      </c>
      <c r="C63" s="23" t="s">
        <v>256</v>
      </c>
      <c r="D63" s="13"/>
      <c r="E63" s="17"/>
    </row>
    <row r="64" spans="2:5" x14ac:dyDescent="0.25">
      <c r="B64" s="37" t="s">
        <v>380</v>
      </c>
      <c r="C64" s="23" t="s">
        <v>248</v>
      </c>
      <c r="D64" s="13"/>
      <c r="E64" s="17"/>
    </row>
    <row r="65" spans="2:5" x14ac:dyDescent="0.25">
      <c r="B65" s="37" t="s">
        <v>381</v>
      </c>
      <c r="C65" s="3" t="s">
        <v>54</v>
      </c>
      <c r="D65" s="11"/>
      <c r="E65" s="17"/>
    </row>
    <row r="66" spans="2:5" x14ac:dyDescent="0.25">
      <c r="B66" s="37" t="s">
        <v>382</v>
      </c>
      <c r="C66" s="3" t="s">
        <v>55</v>
      </c>
      <c r="D66" s="11"/>
      <c r="E66" s="17"/>
    </row>
    <row r="67" spans="2:5" x14ac:dyDescent="0.25">
      <c r="B67" s="37" t="s">
        <v>383</v>
      </c>
      <c r="C67" s="2" t="s">
        <v>56</v>
      </c>
      <c r="D67" s="13"/>
      <c r="E67" s="17"/>
    </row>
    <row r="68" spans="2:5" x14ac:dyDescent="0.25">
      <c r="B68" s="37" t="s">
        <v>384</v>
      </c>
      <c r="C68" s="3" t="s">
        <v>57</v>
      </c>
      <c r="D68" s="11"/>
      <c r="E68" s="17"/>
    </row>
    <row r="69" spans="2:5" x14ac:dyDescent="0.25">
      <c r="B69" s="37" t="s">
        <v>385</v>
      </c>
      <c r="C69" s="3" t="s">
        <v>58</v>
      </c>
      <c r="D69" s="11"/>
      <c r="E69" s="17"/>
    </row>
    <row r="70" spans="2:5" x14ac:dyDescent="0.25">
      <c r="B70" s="37" t="s">
        <v>386</v>
      </c>
      <c r="C70" s="21" t="s">
        <v>241</v>
      </c>
      <c r="D70" s="11"/>
      <c r="E70" s="17"/>
    </row>
    <row r="71" spans="2:5" x14ac:dyDescent="0.25">
      <c r="B71" s="37" t="s">
        <v>387</v>
      </c>
      <c r="C71" s="3" t="s">
        <v>59</v>
      </c>
      <c r="D71" s="11"/>
      <c r="E71" s="17"/>
    </row>
    <row r="72" spans="2:5" x14ac:dyDescent="0.25">
      <c r="B72" s="37" t="s">
        <v>388</v>
      </c>
      <c r="C72" s="2" t="s">
        <v>60</v>
      </c>
      <c r="D72" s="11"/>
      <c r="E72" s="17"/>
    </row>
    <row r="73" spans="2:5" x14ac:dyDescent="0.25">
      <c r="B73" s="37" t="s">
        <v>389</v>
      </c>
      <c r="C73" s="3" t="s">
        <v>62</v>
      </c>
      <c r="D73" s="11"/>
      <c r="E73" s="17"/>
    </row>
    <row r="74" spans="2:5" x14ac:dyDescent="0.25">
      <c r="B74" s="37" t="s">
        <v>390</v>
      </c>
      <c r="C74" s="21" t="s">
        <v>247</v>
      </c>
      <c r="D74" s="11"/>
      <c r="E74" s="17"/>
    </row>
    <row r="75" spans="2:5" x14ac:dyDescent="0.25">
      <c r="B75" s="37" t="s">
        <v>391</v>
      </c>
      <c r="C75" s="3" t="s">
        <v>63</v>
      </c>
      <c r="D75" s="11"/>
      <c r="E75" s="17"/>
    </row>
    <row r="76" spans="2:5" x14ac:dyDescent="0.25">
      <c r="B76" s="37" t="s">
        <v>392</v>
      </c>
      <c r="C76" s="3" t="s">
        <v>64</v>
      </c>
      <c r="D76" s="11"/>
      <c r="E76" s="17"/>
    </row>
    <row r="77" spans="2:5" x14ac:dyDescent="0.25">
      <c r="B77" s="37" t="s">
        <v>393</v>
      </c>
      <c r="C77" s="3" t="s">
        <v>65</v>
      </c>
      <c r="D77" s="11"/>
      <c r="E77" s="17"/>
    </row>
    <row r="78" spans="2:5" x14ac:dyDescent="0.25">
      <c r="B78" s="37" t="s">
        <v>394</v>
      </c>
      <c r="C78" s="21" t="s">
        <v>253</v>
      </c>
      <c r="D78" s="11"/>
      <c r="E78" s="17"/>
    </row>
    <row r="79" spans="2:5" x14ac:dyDescent="0.25">
      <c r="B79" s="37" t="s">
        <v>395</v>
      </c>
      <c r="C79" s="21" t="s">
        <v>254</v>
      </c>
      <c r="D79" s="11"/>
      <c r="E79" s="17"/>
    </row>
    <row r="80" spans="2:5" x14ac:dyDescent="0.25">
      <c r="B80" s="37" t="s">
        <v>396</v>
      </c>
      <c r="C80" s="21" t="s">
        <v>252</v>
      </c>
      <c r="D80" s="11"/>
      <c r="E80" s="17"/>
    </row>
    <row r="81" spans="2:5" x14ac:dyDescent="0.25">
      <c r="B81" s="37" t="s">
        <v>397</v>
      </c>
      <c r="C81" s="21" t="s">
        <v>251</v>
      </c>
      <c r="D81" s="11"/>
      <c r="E81" s="17"/>
    </row>
    <row r="82" spans="2:5" x14ac:dyDescent="0.25">
      <c r="B82" s="37" t="s">
        <v>398</v>
      </c>
      <c r="C82" s="21" t="s">
        <v>246</v>
      </c>
      <c r="D82" s="11"/>
      <c r="E82" s="17"/>
    </row>
    <row r="83" spans="2:5" x14ac:dyDescent="0.25">
      <c r="B83" s="37" t="s">
        <v>399</v>
      </c>
      <c r="C83" s="21" t="s">
        <v>245</v>
      </c>
      <c r="D83" s="11"/>
      <c r="E83" s="17"/>
    </row>
    <row r="84" spans="2:5" x14ac:dyDescent="0.25">
      <c r="B84" s="37" t="s">
        <v>400</v>
      </c>
      <c r="C84" s="3" t="s">
        <v>66</v>
      </c>
      <c r="D84" s="11"/>
      <c r="E84" s="17"/>
    </row>
    <row r="85" spans="2:5" x14ac:dyDescent="0.25">
      <c r="B85" s="37" t="s">
        <v>401</v>
      </c>
      <c r="C85" s="2" t="s">
        <v>67</v>
      </c>
      <c r="D85" s="11"/>
      <c r="E85" s="17"/>
    </row>
    <row r="86" spans="2:5" x14ac:dyDescent="0.25">
      <c r="B86" s="37" t="s">
        <v>402</v>
      </c>
      <c r="C86" s="2" t="s">
        <v>68</v>
      </c>
      <c r="D86" s="13"/>
      <c r="E86" s="17"/>
    </row>
    <row r="87" spans="2:5" x14ac:dyDescent="0.25">
      <c r="B87" s="37" t="s">
        <v>403</v>
      </c>
      <c r="C87" s="23" t="s">
        <v>255</v>
      </c>
      <c r="D87" s="13"/>
      <c r="E87" s="17"/>
    </row>
    <row r="88" spans="2:5" x14ac:dyDescent="0.25">
      <c r="B88" s="37" t="s">
        <v>404</v>
      </c>
      <c r="C88" s="23" t="s">
        <v>258</v>
      </c>
      <c r="D88" s="13"/>
      <c r="E88" s="17"/>
    </row>
    <row r="89" spans="2:5" x14ac:dyDescent="0.25">
      <c r="B89" s="37" t="s">
        <v>405</v>
      </c>
      <c r="C89" s="2" t="s">
        <v>69</v>
      </c>
      <c r="D89" s="13"/>
      <c r="E89" s="17"/>
    </row>
    <row r="90" spans="2:5" x14ac:dyDescent="0.25">
      <c r="B90" s="37"/>
      <c r="C90" s="34" t="s">
        <v>316</v>
      </c>
      <c r="D90" s="13">
        <f>SUM(D5:D89)</f>
        <v>0</v>
      </c>
      <c r="E90" s="13">
        <f>SUM(E5:E89)</f>
        <v>0</v>
      </c>
    </row>
    <row r="91" spans="2:5" ht="47.25" x14ac:dyDescent="0.25">
      <c r="B91" s="72" t="s">
        <v>0</v>
      </c>
      <c r="C91" s="73" t="s">
        <v>352</v>
      </c>
      <c r="D91" s="70" t="s">
        <v>407</v>
      </c>
      <c r="E91" s="69" t="s">
        <v>354</v>
      </c>
    </row>
    <row r="92" spans="2:5" x14ac:dyDescent="0.25">
      <c r="B92" s="67" t="s">
        <v>408</v>
      </c>
      <c r="C92" s="23" t="s">
        <v>261</v>
      </c>
      <c r="D92" s="6"/>
      <c r="E92" s="18"/>
    </row>
    <row r="93" spans="2:5" x14ac:dyDescent="0.25">
      <c r="B93" s="67" t="s">
        <v>409</v>
      </c>
      <c r="C93" s="3" t="s">
        <v>70</v>
      </c>
      <c r="D93" s="6"/>
      <c r="E93" s="18"/>
    </row>
    <row r="94" spans="2:5" x14ac:dyDescent="0.25">
      <c r="B94" s="67" t="s">
        <v>410</v>
      </c>
      <c r="C94" s="3" t="s">
        <v>71</v>
      </c>
      <c r="D94" s="6"/>
      <c r="E94" s="18"/>
    </row>
    <row r="95" spans="2:5" x14ac:dyDescent="0.25">
      <c r="B95" s="67" t="s">
        <v>411</v>
      </c>
      <c r="C95" s="4" t="s">
        <v>74</v>
      </c>
      <c r="D95" s="9"/>
      <c r="E95" s="18"/>
    </row>
    <row r="96" spans="2:5" x14ac:dyDescent="0.25">
      <c r="B96" s="67" t="s">
        <v>412</v>
      </c>
      <c r="C96" s="4" t="s">
        <v>76</v>
      </c>
      <c r="D96" s="9"/>
      <c r="E96" s="18"/>
    </row>
    <row r="97" spans="2:5" x14ac:dyDescent="0.25">
      <c r="B97" s="67" t="s">
        <v>413</v>
      </c>
      <c r="C97" s="24" t="s">
        <v>260</v>
      </c>
      <c r="D97" s="10"/>
      <c r="E97" s="18"/>
    </row>
    <row r="98" spans="2:5" x14ac:dyDescent="0.25">
      <c r="B98" s="67" t="s">
        <v>414</v>
      </c>
      <c r="C98" s="4" t="s">
        <v>78</v>
      </c>
      <c r="D98" s="9"/>
      <c r="E98" s="18"/>
    </row>
    <row r="99" spans="2:5" x14ac:dyDescent="0.25">
      <c r="B99" s="67" t="s">
        <v>415</v>
      </c>
      <c r="C99" s="4" t="s">
        <v>79</v>
      </c>
      <c r="D99" s="9"/>
      <c r="E99" s="18"/>
    </row>
    <row r="100" spans="2:5" x14ac:dyDescent="0.25">
      <c r="B100" s="67" t="s">
        <v>416</v>
      </c>
      <c r="C100" s="4" t="s">
        <v>80</v>
      </c>
      <c r="D100" s="9"/>
      <c r="E100" s="18"/>
    </row>
    <row r="101" spans="2:5" x14ac:dyDescent="0.25">
      <c r="B101" s="67" t="s">
        <v>417</v>
      </c>
      <c r="C101" s="3" t="s">
        <v>81</v>
      </c>
      <c r="D101" s="6"/>
      <c r="E101" s="18"/>
    </row>
    <row r="102" spans="2:5" x14ac:dyDescent="0.25">
      <c r="B102" s="67" t="s">
        <v>418</v>
      </c>
      <c r="C102" s="3" t="s">
        <v>82</v>
      </c>
      <c r="D102" s="6"/>
      <c r="E102" s="18"/>
    </row>
    <row r="103" spans="2:5" x14ac:dyDescent="0.25">
      <c r="B103" s="67" t="s">
        <v>419</v>
      </c>
      <c r="C103" s="40" t="s">
        <v>568</v>
      </c>
      <c r="D103" s="6"/>
      <c r="E103" s="18"/>
    </row>
    <row r="104" spans="2:5" x14ac:dyDescent="0.25">
      <c r="B104" s="67" t="s">
        <v>420</v>
      </c>
      <c r="C104" s="3" t="s">
        <v>87</v>
      </c>
      <c r="D104" s="6"/>
      <c r="E104" s="18"/>
    </row>
    <row r="105" spans="2:5" x14ac:dyDescent="0.25">
      <c r="B105" s="67" t="s">
        <v>421</v>
      </c>
      <c r="C105" s="3" t="s">
        <v>88</v>
      </c>
      <c r="D105" s="6"/>
      <c r="E105" s="18"/>
    </row>
    <row r="106" spans="2:5" x14ac:dyDescent="0.25">
      <c r="B106" s="67" t="s">
        <v>422</v>
      </c>
      <c r="C106" s="3" t="s">
        <v>90</v>
      </c>
      <c r="D106" s="6"/>
      <c r="E106" s="18"/>
    </row>
    <row r="107" spans="2:5" x14ac:dyDescent="0.25">
      <c r="B107" s="67" t="s">
        <v>423</v>
      </c>
      <c r="C107" s="3" t="s">
        <v>91</v>
      </c>
      <c r="D107" s="6"/>
      <c r="E107" s="18"/>
    </row>
    <row r="108" spans="2:5" x14ac:dyDescent="0.25">
      <c r="B108" s="67" t="s">
        <v>424</v>
      </c>
      <c r="C108" s="21" t="s">
        <v>263</v>
      </c>
      <c r="D108" s="6"/>
      <c r="E108" s="18"/>
    </row>
    <row r="109" spans="2:5" x14ac:dyDescent="0.25">
      <c r="B109" s="67" t="s">
        <v>425</v>
      </c>
      <c r="C109" s="2" t="s">
        <v>94</v>
      </c>
      <c r="D109" s="6"/>
      <c r="E109" s="18"/>
    </row>
    <row r="110" spans="2:5" x14ac:dyDescent="0.25">
      <c r="B110" s="67" t="s">
        <v>426</v>
      </c>
      <c r="C110" s="25" t="s">
        <v>264</v>
      </c>
      <c r="D110" s="7"/>
      <c r="E110" s="18"/>
    </row>
    <row r="111" spans="2:5" x14ac:dyDescent="0.25">
      <c r="B111" s="67" t="s">
        <v>427</v>
      </c>
      <c r="C111" s="3" t="s">
        <v>95</v>
      </c>
      <c r="D111" s="6"/>
      <c r="E111" s="18"/>
    </row>
    <row r="112" spans="2:5" x14ac:dyDescent="0.25">
      <c r="B112" s="67" t="s">
        <v>428</v>
      </c>
      <c r="C112" s="21" t="s">
        <v>269</v>
      </c>
      <c r="D112" s="6"/>
      <c r="E112" s="18"/>
    </row>
    <row r="113" spans="2:5" x14ac:dyDescent="0.25">
      <c r="B113" s="67" t="s">
        <v>429</v>
      </c>
      <c r="C113" s="2" t="s">
        <v>97</v>
      </c>
      <c r="D113" s="6"/>
      <c r="E113" s="18"/>
    </row>
    <row r="114" spans="2:5" x14ac:dyDescent="0.25">
      <c r="B114" s="67" t="s">
        <v>430</v>
      </c>
      <c r="C114" s="4" t="s">
        <v>98</v>
      </c>
      <c r="D114" s="9"/>
      <c r="E114" s="18"/>
    </row>
    <row r="115" spans="2:5" x14ac:dyDescent="0.25">
      <c r="B115" s="67" t="s">
        <v>431</v>
      </c>
      <c r="C115" s="2" t="s">
        <v>99</v>
      </c>
      <c r="D115" s="6"/>
      <c r="E115" s="18"/>
    </row>
    <row r="116" spans="2:5" x14ac:dyDescent="0.25">
      <c r="B116" s="67" t="s">
        <v>432</v>
      </c>
      <c r="C116" s="2" t="s">
        <v>100</v>
      </c>
      <c r="D116" s="6"/>
      <c r="E116" s="18"/>
    </row>
    <row r="117" spans="2:5" x14ac:dyDescent="0.25">
      <c r="B117" s="67" t="s">
        <v>433</v>
      </c>
      <c r="C117" s="4" t="s">
        <v>101</v>
      </c>
      <c r="D117" s="9"/>
      <c r="E117" s="18"/>
    </row>
    <row r="118" spans="2:5" x14ac:dyDescent="0.25">
      <c r="B118" s="67" t="s">
        <v>434</v>
      </c>
      <c r="C118" s="2" t="s">
        <v>102</v>
      </c>
      <c r="D118" s="6"/>
      <c r="E118" s="18"/>
    </row>
    <row r="119" spans="2:5" x14ac:dyDescent="0.25">
      <c r="B119" s="67" t="s">
        <v>435</v>
      </c>
      <c r="C119" s="2" t="s">
        <v>104</v>
      </c>
      <c r="D119" s="6"/>
      <c r="E119" s="18"/>
    </row>
    <row r="120" spans="2:5" x14ac:dyDescent="0.25">
      <c r="B120" s="67" t="s">
        <v>436</v>
      </c>
      <c r="C120" s="23" t="s">
        <v>262</v>
      </c>
      <c r="D120" s="6"/>
      <c r="E120" s="18"/>
    </row>
    <row r="121" spans="2:5" x14ac:dyDescent="0.25">
      <c r="B121" s="67" t="s">
        <v>437</v>
      </c>
      <c r="C121" s="4" t="s">
        <v>108</v>
      </c>
      <c r="D121" s="9"/>
      <c r="E121" s="18"/>
    </row>
    <row r="122" spans="2:5" x14ac:dyDescent="0.25">
      <c r="B122" s="67" t="s">
        <v>438</v>
      </c>
      <c r="C122" s="4" t="s">
        <v>113</v>
      </c>
      <c r="D122" s="10"/>
      <c r="E122" s="18"/>
    </row>
    <row r="123" spans="2:5" x14ac:dyDescent="0.25">
      <c r="B123" s="67" t="s">
        <v>439</v>
      </c>
      <c r="C123" s="2" t="s">
        <v>115</v>
      </c>
      <c r="D123" s="6"/>
      <c r="E123" s="18"/>
    </row>
    <row r="124" spans="2:5" x14ac:dyDescent="0.25">
      <c r="B124" s="67" t="s">
        <v>440</v>
      </c>
      <c r="C124" s="2" t="s">
        <v>116</v>
      </c>
      <c r="D124" s="6"/>
      <c r="E124" s="18"/>
    </row>
    <row r="125" spans="2:5" x14ac:dyDescent="0.25">
      <c r="B125" s="67" t="s">
        <v>441</v>
      </c>
      <c r="C125" s="2" t="s">
        <v>117</v>
      </c>
      <c r="D125" s="6"/>
      <c r="E125" s="18"/>
    </row>
    <row r="126" spans="2:5" x14ac:dyDescent="0.25">
      <c r="B126" s="67" t="s">
        <v>442</v>
      </c>
      <c r="C126" s="3" t="s">
        <v>118</v>
      </c>
      <c r="D126" s="6"/>
      <c r="E126" s="18"/>
    </row>
    <row r="127" spans="2:5" x14ac:dyDescent="0.25">
      <c r="B127" s="67" t="s">
        <v>443</v>
      </c>
      <c r="C127" s="3" t="s">
        <v>121</v>
      </c>
      <c r="D127" s="6"/>
      <c r="E127" s="18"/>
    </row>
    <row r="128" spans="2:5" x14ac:dyDescent="0.25">
      <c r="B128" s="67" t="s">
        <v>444</v>
      </c>
      <c r="C128" s="4" t="s">
        <v>122</v>
      </c>
      <c r="D128" s="9"/>
      <c r="E128" s="18"/>
    </row>
    <row r="129" spans="2:5" x14ac:dyDescent="0.25">
      <c r="B129" s="67" t="s">
        <v>445</v>
      </c>
      <c r="C129" s="2" t="s">
        <v>123</v>
      </c>
      <c r="D129" s="6"/>
      <c r="E129" s="18"/>
    </row>
    <row r="130" spans="2:5" x14ac:dyDescent="0.25">
      <c r="B130" s="67" t="s">
        <v>446</v>
      </c>
      <c r="C130" s="23" t="s">
        <v>265</v>
      </c>
      <c r="D130" s="6"/>
      <c r="E130" s="18"/>
    </row>
    <row r="131" spans="2:5" x14ac:dyDescent="0.25">
      <c r="B131" s="67" t="s">
        <v>447</v>
      </c>
      <c r="C131" s="23" t="s">
        <v>266</v>
      </c>
      <c r="D131" s="7"/>
      <c r="E131" s="18"/>
    </row>
    <row r="132" spans="2:5" x14ac:dyDescent="0.25">
      <c r="B132" s="67" t="s">
        <v>448</v>
      </c>
      <c r="C132" s="2" t="s">
        <v>126</v>
      </c>
      <c r="D132" s="6"/>
      <c r="E132" s="18"/>
    </row>
    <row r="133" spans="2:5" x14ac:dyDescent="0.25">
      <c r="B133" s="67" t="s">
        <v>449</v>
      </c>
      <c r="C133" s="23" t="s">
        <v>271</v>
      </c>
      <c r="D133" s="7"/>
      <c r="E133" s="18"/>
    </row>
    <row r="134" spans="2:5" x14ac:dyDescent="0.25">
      <c r="B134" s="67" t="s">
        <v>450</v>
      </c>
      <c r="C134" s="23" t="s">
        <v>273</v>
      </c>
      <c r="D134" s="7"/>
      <c r="E134" s="18"/>
    </row>
    <row r="135" spans="2:5" x14ac:dyDescent="0.25">
      <c r="B135" s="67" t="s">
        <v>451</v>
      </c>
      <c r="C135" s="23" t="s">
        <v>272</v>
      </c>
      <c r="D135" s="7"/>
      <c r="E135" s="18"/>
    </row>
    <row r="136" spans="2:5" x14ac:dyDescent="0.25">
      <c r="B136" s="67" t="s">
        <v>452</v>
      </c>
      <c r="C136" s="3" t="s">
        <v>127</v>
      </c>
      <c r="D136" s="7"/>
      <c r="E136" s="18"/>
    </row>
    <row r="137" spans="2:5" x14ac:dyDescent="0.25">
      <c r="B137" s="67" t="s">
        <v>453</v>
      </c>
      <c r="C137" s="3" t="s">
        <v>128</v>
      </c>
      <c r="D137" s="6"/>
      <c r="E137" s="18"/>
    </row>
    <row r="138" spans="2:5" x14ac:dyDescent="0.25">
      <c r="B138" s="67" t="s">
        <v>454</v>
      </c>
      <c r="C138" s="4" t="s">
        <v>129</v>
      </c>
      <c r="D138" s="9"/>
      <c r="E138" s="18"/>
    </row>
    <row r="139" spans="2:5" x14ac:dyDescent="0.25">
      <c r="B139" s="67" t="s">
        <v>455</v>
      </c>
      <c r="C139" s="4" t="s">
        <v>130</v>
      </c>
      <c r="D139" s="9"/>
      <c r="E139" s="18"/>
    </row>
    <row r="140" spans="2:5" x14ac:dyDescent="0.25">
      <c r="B140" s="67" t="s">
        <v>456</v>
      </c>
      <c r="C140" s="4" t="s">
        <v>131</v>
      </c>
      <c r="D140" s="9"/>
      <c r="E140" s="18"/>
    </row>
    <row r="141" spans="2:5" x14ac:dyDescent="0.25">
      <c r="B141" s="67" t="s">
        <v>457</v>
      </c>
      <c r="C141" s="4" t="s">
        <v>132</v>
      </c>
      <c r="D141" s="9"/>
      <c r="E141" s="18"/>
    </row>
    <row r="142" spans="2:5" x14ac:dyDescent="0.25">
      <c r="B142" s="67" t="s">
        <v>458</v>
      </c>
      <c r="C142" s="4" t="s">
        <v>133</v>
      </c>
      <c r="D142" s="9"/>
      <c r="E142" s="18"/>
    </row>
    <row r="143" spans="2:5" x14ac:dyDescent="0.25">
      <c r="B143" s="67" t="s">
        <v>459</v>
      </c>
      <c r="C143" s="4" t="s">
        <v>134</v>
      </c>
      <c r="D143" s="10"/>
      <c r="E143" s="18"/>
    </row>
    <row r="144" spans="2:5" x14ac:dyDescent="0.25">
      <c r="B144" s="67" t="s">
        <v>460</v>
      </c>
      <c r="C144" s="2" t="s">
        <v>139</v>
      </c>
      <c r="D144" s="6"/>
      <c r="E144" s="18"/>
    </row>
    <row r="145" spans="2:5" x14ac:dyDescent="0.25">
      <c r="B145" s="67" t="s">
        <v>461</v>
      </c>
      <c r="C145" s="3" t="s">
        <v>144</v>
      </c>
      <c r="D145" s="6"/>
      <c r="E145" s="18"/>
    </row>
    <row r="146" spans="2:5" x14ac:dyDescent="0.25">
      <c r="B146" s="67" t="s">
        <v>462</v>
      </c>
      <c r="C146" s="3" t="s">
        <v>145</v>
      </c>
      <c r="D146" s="6"/>
      <c r="E146" s="18"/>
    </row>
    <row r="147" spans="2:5" x14ac:dyDescent="0.25">
      <c r="B147" s="67" t="s">
        <v>463</v>
      </c>
      <c r="C147" s="3" t="s">
        <v>146</v>
      </c>
      <c r="D147" s="6"/>
      <c r="E147" s="18"/>
    </row>
    <row r="148" spans="2:5" x14ac:dyDescent="0.25">
      <c r="B148" s="67" t="s">
        <v>464</v>
      </c>
      <c r="C148" s="21" t="s">
        <v>270</v>
      </c>
      <c r="D148" s="6"/>
      <c r="E148" s="18"/>
    </row>
    <row r="149" spans="2:5" x14ac:dyDescent="0.25">
      <c r="B149" s="67" t="s">
        <v>465</v>
      </c>
      <c r="C149" s="3" t="s">
        <v>147</v>
      </c>
      <c r="D149" s="6"/>
      <c r="E149" s="18"/>
    </row>
    <row r="150" spans="2:5" x14ac:dyDescent="0.25">
      <c r="B150" s="67" t="s">
        <v>466</v>
      </c>
      <c r="C150" s="4" t="s">
        <v>148</v>
      </c>
      <c r="D150" s="9"/>
      <c r="E150" s="18"/>
    </row>
    <row r="151" spans="2:5" x14ac:dyDescent="0.25">
      <c r="B151" s="67" t="s">
        <v>467</v>
      </c>
      <c r="C151" s="2" t="s">
        <v>149</v>
      </c>
      <c r="D151" s="6"/>
      <c r="E151" s="18"/>
    </row>
    <row r="152" spans="2:5" x14ac:dyDescent="0.25">
      <c r="B152" s="67" t="s">
        <v>468</v>
      </c>
      <c r="C152" s="23" t="s">
        <v>267</v>
      </c>
      <c r="D152" s="7"/>
      <c r="E152" s="18"/>
    </row>
    <row r="153" spans="2:5" x14ac:dyDescent="0.25">
      <c r="B153" s="67" t="s">
        <v>469</v>
      </c>
      <c r="C153" s="23" t="s">
        <v>268</v>
      </c>
      <c r="D153" s="7"/>
      <c r="E153" s="18"/>
    </row>
    <row r="154" spans="2:5" x14ac:dyDescent="0.25">
      <c r="B154" s="67" t="s">
        <v>470</v>
      </c>
      <c r="C154" s="2" t="s">
        <v>151</v>
      </c>
      <c r="D154" s="6"/>
      <c r="E154" s="18"/>
    </row>
    <row r="155" spans="2:5" x14ac:dyDescent="0.25">
      <c r="B155" s="67" t="s">
        <v>471</v>
      </c>
      <c r="C155" s="2" t="s">
        <v>152</v>
      </c>
      <c r="D155" s="6"/>
      <c r="E155" s="18"/>
    </row>
    <row r="156" spans="2:5" x14ac:dyDescent="0.25">
      <c r="B156" s="67" t="s">
        <v>472</v>
      </c>
      <c r="C156" s="2" t="s">
        <v>157</v>
      </c>
      <c r="D156" s="6"/>
      <c r="E156" s="18"/>
    </row>
    <row r="157" spans="2:5" x14ac:dyDescent="0.25">
      <c r="B157" s="67" t="s">
        <v>473</v>
      </c>
      <c r="C157" s="3" t="s">
        <v>158</v>
      </c>
      <c r="D157" s="6"/>
      <c r="E157" s="18"/>
    </row>
    <row r="158" spans="2:5" x14ac:dyDescent="0.25">
      <c r="B158" s="67" t="s">
        <v>474</v>
      </c>
      <c r="C158" s="4" t="s">
        <v>159</v>
      </c>
      <c r="D158" s="9"/>
      <c r="E158" s="18"/>
    </row>
    <row r="159" spans="2:5" x14ac:dyDescent="0.25">
      <c r="B159" s="67" t="s">
        <v>475</v>
      </c>
      <c r="C159" s="4" t="s">
        <v>160</v>
      </c>
      <c r="D159" s="9"/>
      <c r="E159" s="18"/>
    </row>
    <row r="160" spans="2:5" x14ac:dyDescent="0.25">
      <c r="B160" s="67" t="s">
        <v>476</v>
      </c>
      <c r="C160" s="4" t="s">
        <v>161</v>
      </c>
      <c r="D160" s="9"/>
      <c r="E160" s="18"/>
    </row>
    <row r="161" spans="2:5" x14ac:dyDescent="0.25">
      <c r="B161" s="67" t="s">
        <v>477</v>
      </c>
      <c r="C161" s="24" t="s">
        <v>276</v>
      </c>
      <c r="D161" s="9"/>
      <c r="E161" s="18"/>
    </row>
    <row r="162" spans="2:5" x14ac:dyDescent="0.25">
      <c r="B162" s="67" t="s">
        <v>478</v>
      </c>
      <c r="C162" s="24" t="s">
        <v>275</v>
      </c>
      <c r="D162" s="9"/>
      <c r="E162" s="18"/>
    </row>
    <row r="163" spans="2:5" x14ac:dyDescent="0.25">
      <c r="B163" s="67" t="s">
        <v>479</v>
      </c>
      <c r="C163" s="3" t="s">
        <v>162</v>
      </c>
      <c r="D163" s="6"/>
      <c r="E163" s="18"/>
    </row>
    <row r="164" spans="2:5" x14ac:dyDescent="0.25">
      <c r="B164" s="67" t="s">
        <v>480</v>
      </c>
      <c r="C164" s="2" t="s">
        <v>167</v>
      </c>
      <c r="D164" s="6"/>
      <c r="E164" s="18"/>
    </row>
    <row r="165" spans="2:5" x14ac:dyDescent="0.25">
      <c r="B165" s="67" t="s">
        <v>481</v>
      </c>
      <c r="C165" s="3" t="s">
        <v>168</v>
      </c>
      <c r="D165" s="6"/>
      <c r="E165" s="18"/>
    </row>
    <row r="166" spans="2:5" x14ac:dyDescent="0.25">
      <c r="B166" s="67" t="s">
        <v>482</v>
      </c>
      <c r="C166" s="3" t="s">
        <v>169</v>
      </c>
      <c r="D166" s="6"/>
      <c r="E166" s="18"/>
    </row>
    <row r="167" spans="2:5" x14ac:dyDescent="0.25">
      <c r="B167" s="67" t="s">
        <v>483</v>
      </c>
      <c r="C167" s="3" t="s">
        <v>170</v>
      </c>
      <c r="D167" s="6"/>
      <c r="E167" s="18"/>
    </row>
    <row r="168" spans="2:5" x14ac:dyDescent="0.25">
      <c r="B168" s="67" t="s">
        <v>484</v>
      </c>
      <c r="C168" s="3" t="s">
        <v>177</v>
      </c>
      <c r="D168" s="7"/>
      <c r="E168" s="18"/>
    </row>
    <row r="169" spans="2:5" x14ac:dyDescent="0.25">
      <c r="B169" s="67" t="s">
        <v>485</v>
      </c>
      <c r="C169" s="21" t="s">
        <v>274</v>
      </c>
      <c r="D169" s="7"/>
      <c r="E169" s="18"/>
    </row>
    <row r="170" spans="2:5" x14ac:dyDescent="0.25">
      <c r="B170" s="67" t="s">
        <v>486</v>
      </c>
      <c r="C170" s="40" t="s">
        <v>569</v>
      </c>
      <c r="D170" s="7"/>
      <c r="E170" s="18"/>
    </row>
    <row r="171" spans="2:5" x14ac:dyDescent="0.25">
      <c r="B171" s="67" t="s">
        <v>487</v>
      </c>
      <c r="C171" s="2" t="s">
        <v>179</v>
      </c>
      <c r="D171" s="6"/>
      <c r="E171" s="18"/>
    </row>
    <row r="172" spans="2:5" x14ac:dyDescent="0.25">
      <c r="B172" s="67" t="s">
        <v>488</v>
      </c>
      <c r="C172" s="2" t="s">
        <v>180</v>
      </c>
      <c r="D172" s="6"/>
      <c r="E172" s="18"/>
    </row>
    <row r="173" spans="2:5" x14ac:dyDescent="0.25">
      <c r="B173" s="67" t="s">
        <v>489</v>
      </c>
      <c r="C173" s="41" t="s">
        <v>556</v>
      </c>
      <c r="D173" s="6"/>
      <c r="E173" s="18"/>
    </row>
    <row r="174" spans="2:5" x14ac:dyDescent="0.25">
      <c r="B174" s="67" t="s">
        <v>490</v>
      </c>
      <c r="C174" s="3" t="s">
        <v>181</v>
      </c>
      <c r="D174" s="6"/>
      <c r="E174" s="18"/>
    </row>
    <row r="175" spans="2:5" x14ac:dyDescent="0.25">
      <c r="B175" s="67" t="s">
        <v>491</v>
      </c>
      <c r="C175" s="3" t="s">
        <v>182</v>
      </c>
      <c r="D175" s="6"/>
      <c r="E175" s="18"/>
    </row>
    <row r="176" spans="2:5" x14ac:dyDescent="0.25">
      <c r="B176" s="67" t="s">
        <v>492</v>
      </c>
      <c r="C176" s="2" t="s">
        <v>183</v>
      </c>
      <c r="D176" s="6"/>
      <c r="E176" s="18"/>
    </row>
    <row r="177" spans="2:5" x14ac:dyDescent="0.25">
      <c r="B177" s="67" t="s">
        <v>493</v>
      </c>
      <c r="C177" s="39" t="s">
        <v>570</v>
      </c>
      <c r="D177" s="7"/>
      <c r="E177" s="18"/>
    </row>
    <row r="178" spans="2:5" x14ac:dyDescent="0.25">
      <c r="B178" s="67" t="s">
        <v>494</v>
      </c>
      <c r="C178" s="4" t="s">
        <v>186</v>
      </c>
      <c r="D178" s="9"/>
      <c r="E178" s="18"/>
    </row>
    <row r="179" spans="2:5" x14ac:dyDescent="0.25">
      <c r="B179" s="67" t="s">
        <v>495</v>
      </c>
      <c r="C179" s="4" t="s">
        <v>187</v>
      </c>
      <c r="D179" s="9"/>
      <c r="E179" s="18"/>
    </row>
    <row r="180" spans="2:5" x14ac:dyDescent="0.25">
      <c r="B180" s="67" t="s">
        <v>496</v>
      </c>
      <c r="C180" s="2" t="s">
        <v>188</v>
      </c>
      <c r="D180" s="6"/>
      <c r="E180" s="18"/>
    </row>
    <row r="181" spans="2:5" x14ac:dyDescent="0.25">
      <c r="B181" s="67" t="s">
        <v>497</v>
      </c>
      <c r="C181" s="21" t="s">
        <v>277</v>
      </c>
      <c r="D181" s="7"/>
      <c r="E181" s="18"/>
    </row>
    <row r="182" spans="2:5" x14ac:dyDescent="0.25">
      <c r="B182" s="67" t="s">
        <v>498</v>
      </c>
      <c r="C182" s="3" t="s">
        <v>190</v>
      </c>
      <c r="D182" s="6"/>
      <c r="E182" s="18"/>
    </row>
    <row r="183" spans="2:5" x14ac:dyDescent="0.25">
      <c r="B183" s="67" t="s">
        <v>499</v>
      </c>
      <c r="C183" s="3" t="s">
        <v>191</v>
      </c>
      <c r="D183" s="6"/>
      <c r="E183" s="18"/>
    </row>
    <row r="184" spans="2:5" x14ac:dyDescent="0.25">
      <c r="B184" s="67" t="s">
        <v>500</v>
      </c>
      <c r="C184" s="3" t="s">
        <v>192</v>
      </c>
      <c r="D184" s="6"/>
      <c r="E184" s="18"/>
    </row>
    <row r="185" spans="2:5" x14ac:dyDescent="0.25">
      <c r="B185" s="67" t="s">
        <v>501</v>
      </c>
      <c r="C185" s="3" t="s">
        <v>199</v>
      </c>
      <c r="D185" s="6"/>
      <c r="E185" s="18"/>
    </row>
    <row r="186" spans="2:5" x14ac:dyDescent="0.25">
      <c r="B186" s="67" t="s">
        <v>502</v>
      </c>
      <c r="C186" s="21" t="s">
        <v>280</v>
      </c>
      <c r="D186" s="6"/>
      <c r="E186" s="18"/>
    </row>
    <row r="187" spans="2:5" x14ac:dyDescent="0.25">
      <c r="B187" s="67" t="s">
        <v>503</v>
      </c>
      <c r="C187" s="4" t="s">
        <v>200</v>
      </c>
      <c r="D187" s="9"/>
      <c r="E187" s="18"/>
    </row>
    <row r="188" spans="2:5" x14ac:dyDescent="0.25">
      <c r="B188" s="67" t="s">
        <v>504</v>
      </c>
      <c r="C188" s="3" t="s">
        <v>202</v>
      </c>
      <c r="D188" s="6"/>
      <c r="E188" s="18"/>
    </row>
    <row r="189" spans="2:5" x14ac:dyDescent="0.25">
      <c r="B189" s="67" t="s">
        <v>505</v>
      </c>
      <c r="C189" s="4" t="s">
        <v>203</v>
      </c>
      <c r="D189" s="9"/>
      <c r="E189" s="18"/>
    </row>
    <row r="190" spans="2:5" x14ac:dyDescent="0.25">
      <c r="B190" s="67" t="s">
        <v>506</v>
      </c>
      <c r="C190" s="4" t="s">
        <v>204</v>
      </c>
      <c r="D190" s="9"/>
      <c r="E190" s="18"/>
    </row>
    <row r="191" spans="2:5" x14ac:dyDescent="0.25">
      <c r="B191" s="67" t="s">
        <v>507</v>
      </c>
      <c r="C191" s="3" t="s">
        <v>205</v>
      </c>
      <c r="D191" s="6"/>
      <c r="E191" s="18"/>
    </row>
    <row r="192" spans="2:5" x14ac:dyDescent="0.25">
      <c r="B192" s="67" t="s">
        <v>508</v>
      </c>
      <c r="C192" s="3" t="s">
        <v>210</v>
      </c>
      <c r="D192" s="6"/>
      <c r="E192" s="18"/>
    </row>
    <row r="193" spans="2:5" x14ac:dyDescent="0.25">
      <c r="B193" s="67" t="s">
        <v>509</v>
      </c>
      <c r="C193" s="3" t="s">
        <v>211</v>
      </c>
      <c r="D193" s="7"/>
      <c r="E193" s="18"/>
    </row>
    <row r="194" spans="2:5" x14ac:dyDescent="0.25">
      <c r="B194" s="67" t="s">
        <v>510</v>
      </c>
      <c r="C194" s="2" t="s">
        <v>212</v>
      </c>
      <c r="D194" s="8"/>
      <c r="E194" s="18"/>
    </row>
    <row r="195" spans="2:5" ht="30" x14ac:dyDescent="0.25">
      <c r="B195" s="67" t="s">
        <v>511</v>
      </c>
      <c r="C195" s="59" t="s">
        <v>571</v>
      </c>
      <c r="D195" s="7"/>
      <c r="E195" s="18"/>
    </row>
    <row r="196" spans="2:5" x14ac:dyDescent="0.25">
      <c r="B196" s="67" t="s">
        <v>512</v>
      </c>
      <c r="C196" s="21" t="s">
        <v>278</v>
      </c>
      <c r="D196" s="7"/>
      <c r="E196" s="18"/>
    </row>
    <row r="197" spans="2:5" x14ac:dyDescent="0.25">
      <c r="B197" s="67" t="s">
        <v>513</v>
      </c>
      <c r="C197" s="3" t="s">
        <v>213</v>
      </c>
      <c r="D197" s="6"/>
      <c r="E197" s="18"/>
    </row>
    <row r="198" spans="2:5" x14ac:dyDescent="0.25">
      <c r="B198" s="67" t="s">
        <v>514</v>
      </c>
      <c r="C198" s="3" t="s">
        <v>214</v>
      </c>
      <c r="D198" s="6"/>
      <c r="E198" s="18"/>
    </row>
    <row r="199" spans="2:5" x14ac:dyDescent="0.25">
      <c r="B199" s="67" t="s">
        <v>515</v>
      </c>
      <c r="C199" s="3" t="s">
        <v>217</v>
      </c>
      <c r="D199" s="6"/>
      <c r="E199" s="18"/>
    </row>
    <row r="200" spans="2:5" x14ac:dyDescent="0.25">
      <c r="B200" s="67" t="s">
        <v>516</v>
      </c>
      <c r="C200" s="2" t="s">
        <v>221</v>
      </c>
      <c r="D200" s="6"/>
      <c r="E200" s="18"/>
    </row>
    <row r="201" spans="2:5" x14ac:dyDescent="0.25">
      <c r="B201" s="67" t="s">
        <v>517</v>
      </c>
      <c r="C201" s="3" t="s">
        <v>222</v>
      </c>
      <c r="D201" s="6"/>
      <c r="E201" s="18"/>
    </row>
    <row r="202" spans="2:5" x14ac:dyDescent="0.25">
      <c r="B202" s="67" t="s">
        <v>518</v>
      </c>
      <c r="C202" s="3" t="s">
        <v>223</v>
      </c>
      <c r="D202" s="7"/>
      <c r="E202" s="18"/>
    </row>
    <row r="203" spans="2:5" x14ac:dyDescent="0.25">
      <c r="B203" s="67" t="s">
        <v>519</v>
      </c>
      <c r="C203" s="2" t="s">
        <v>225</v>
      </c>
      <c r="D203" s="6"/>
      <c r="E203" s="18"/>
    </row>
    <row r="204" spans="2:5" x14ac:dyDescent="0.25">
      <c r="B204" s="67" t="s">
        <v>520</v>
      </c>
      <c r="C204" s="2" t="s">
        <v>226</v>
      </c>
      <c r="D204" s="6"/>
      <c r="E204" s="18"/>
    </row>
    <row r="205" spans="2:5" x14ac:dyDescent="0.25">
      <c r="B205" s="67" t="s">
        <v>521</v>
      </c>
      <c r="C205" s="40" t="s">
        <v>573</v>
      </c>
      <c r="D205" s="6"/>
      <c r="E205" s="18"/>
    </row>
    <row r="206" spans="2:5" x14ac:dyDescent="0.25">
      <c r="B206" s="67" t="s">
        <v>522</v>
      </c>
      <c r="C206" s="40" t="s">
        <v>574</v>
      </c>
      <c r="D206" s="6"/>
      <c r="E206" s="18"/>
    </row>
    <row r="207" spans="2:5" x14ac:dyDescent="0.25">
      <c r="B207" s="67" t="s">
        <v>523</v>
      </c>
      <c r="C207" s="3" t="s">
        <v>227</v>
      </c>
      <c r="D207" s="6"/>
      <c r="E207" s="18"/>
    </row>
    <row r="208" spans="2:5" x14ac:dyDescent="0.25">
      <c r="B208" s="67" t="s">
        <v>524</v>
      </c>
      <c r="C208" s="40" t="s">
        <v>572</v>
      </c>
      <c r="D208" s="7"/>
      <c r="E208" s="18"/>
    </row>
    <row r="209" spans="2:5" x14ac:dyDescent="0.25">
      <c r="B209" s="67" t="s">
        <v>525</v>
      </c>
      <c r="C209" s="41" t="s">
        <v>576</v>
      </c>
      <c r="D209" s="9"/>
      <c r="E209" s="18"/>
    </row>
    <row r="210" spans="2:5" x14ac:dyDescent="0.25">
      <c r="B210" s="67" t="s">
        <v>526</v>
      </c>
      <c r="C210" s="4" t="s">
        <v>231</v>
      </c>
      <c r="D210" s="9"/>
      <c r="E210" s="18"/>
    </row>
    <row r="211" spans="2:5" x14ac:dyDescent="0.25">
      <c r="B211" s="67" t="s">
        <v>527</v>
      </c>
      <c r="C211" s="4" t="s">
        <v>235</v>
      </c>
      <c r="D211" s="9"/>
      <c r="E211" s="18"/>
    </row>
    <row r="212" spans="2:5" x14ac:dyDescent="0.25">
      <c r="B212" s="67" t="s">
        <v>528</v>
      </c>
      <c r="C212" s="2" t="s">
        <v>240</v>
      </c>
      <c r="D212" s="6"/>
      <c r="E212" s="18"/>
    </row>
    <row r="213" spans="2:5" x14ac:dyDescent="0.25">
      <c r="B213" s="67" t="s">
        <v>529</v>
      </c>
      <c r="C213" s="21" t="s">
        <v>279</v>
      </c>
      <c r="D213" s="7"/>
      <c r="E213" s="18"/>
    </row>
    <row r="214" spans="2:5" x14ac:dyDescent="0.25">
      <c r="B214" s="67" t="s">
        <v>530</v>
      </c>
      <c r="C214" s="40" t="s">
        <v>577</v>
      </c>
      <c r="D214" s="7"/>
      <c r="E214" s="18"/>
    </row>
    <row r="215" spans="2:5" x14ac:dyDescent="0.25">
      <c r="B215" s="67" t="s">
        <v>531</v>
      </c>
      <c r="C215" s="40" t="s">
        <v>575</v>
      </c>
      <c r="D215" s="7"/>
      <c r="E215" s="18"/>
    </row>
    <row r="216" spans="2:5" x14ac:dyDescent="0.25">
      <c r="B216" s="35"/>
      <c r="C216" s="34" t="s">
        <v>316</v>
      </c>
      <c r="D216" s="60">
        <f>SUM(D92:D215)</f>
        <v>0</v>
      </c>
      <c r="E216" s="60">
        <f>SUM(E92:E215)</f>
        <v>0</v>
      </c>
    </row>
    <row r="217" spans="2:5" x14ac:dyDescent="0.25">
      <c r="B217" s="6"/>
      <c r="C217" s="38" t="s">
        <v>639</v>
      </c>
      <c r="D217" s="60">
        <f>D90+D216</f>
        <v>0</v>
      </c>
      <c r="E217" s="60">
        <f>E90+E216</f>
        <v>0</v>
      </c>
    </row>
  </sheetData>
  <mergeCells count="1">
    <mergeCell ref="B2:E3"/>
  </mergeCells>
  <phoneticPr fontId="26" type="noConversion"/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B09D3-057F-44D9-A782-DCC7DB4FD614}">
  <sheetPr>
    <pageSetUpPr fitToPage="1"/>
  </sheetPr>
  <dimension ref="B2:F54"/>
  <sheetViews>
    <sheetView tabSelected="1" workbookViewId="0">
      <selection activeCell="G10" sqref="G10"/>
    </sheetView>
  </sheetViews>
  <sheetFormatPr defaultRowHeight="15" x14ac:dyDescent="0.25"/>
  <cols>
    <col min="1" max="2" width="6" customWidth="1"/>
    <col min="3" max="3" width="48.7109375" customWidth="1"/>
    <col min="4" max="4" width="19.7109375" customWidth="1"/>
    <col min="5" max="5" width="19.5703125" customWidth="1"/>
  </cols>
  <sheetData>
    <row r="2" spans="2:6" x14ac:dyDescent="0.25">
      <c r="C2" s="71" t="s">
        <v>640</v>
      </c>
    </row>
    <row r="3" spans="2:6" x14ac:dyDescent="0.25">
      <c r="B3" s="79" t="s">
        <v>642</v>
      </c>
      <c r="C3" s="79"/>
      <c r="D3" s="79"/>
      <c r="E3" s="79"/>
      <c r="F3" s="78"/>
    </row>
    <row r="4" spans="2:6" x14ac:dyDescent="0.25">
      <c r="B4" s="81"/>
      <c r="C4" s="81"/>
      <c r="D4" s="81"/>
      <c r="E4" s="81"/>
      <c r="F4" s="78"/>
    </row>
    <row r="5" spans="2:6" ht="15.75" x14ac:dyDescent="0.25">
      <c r="B5" s="75" t="s">
        <v>0</v>
      </c>
      <c r="C5" s="76" t="s">
        <v>282</v>
      </c>
      <c r="D5" s="76" t="s">
        <v>283</v>
      </c>
      <c r="E5" s="77" t="s">
        <v>281</v>
      </c>
    </row>
    <row r="6" spans="2:6" x14ac:dyDescent="0.25">
      <c r="B6" s="32" t="s">
        <v>318</v>
      </c>
      <c r="C6" s="65" t="s">
        <v>284</v>
      </c>
      <c r="D6" s="28"/>
      <c r="E6" s="30"/>
    </row>
    <row r="7" spans="2:6" x14ac:dyDescent="0.25">
      <c r="B7" s="32" t="s">
        <v>319</v>
      </c>
      <c r="C7" s="66" t="s">
        <v>292</v>
      </c>
      <c r="D7" s="28"/>
      <c r="E7" s="30"/>
    </row>
    <row r="8" spans="2:6" x14ac:dyDescent="0.25">
      <c r="B8" s="32" t="s">
        <v>320</v>
      </c>
      <c r="C8" s="66" t="s">
        <v>293</v>
      </c>
      <c r="D8" s="28"/>
      <c r="E8" s="30"/>
    </row>
    <row r="9" spans="2:6" x14ac:dyDescent="0.25">
      <c r="B9" s="32" t="s">
        <v>321</v>
      </c>
      <c r="C9" s="66" t="s">
        <v>294</v>
      </c>
      <c r="D9" s="28"/>
      <c r="E9" s="30"/>
    </row>
    <row r="10" spans="2:6" x14ac:dyDescent="0.25">
      <c r="B10" s="32" t="s">
        <v>322</v>
      </c>
      <c r="C10" s="66" t="s">
        <v>583</v>
      </c>
      <c r="D10" s="28"/>
      <c r="E10" s="30"/>
    </row>
    <row r="11" spans="2:6" x14ac:dyDescent="0.25">
      <c r="B11" s="32" t="s">
        <v>323</v>
      </c>
      <c r="C11" s="65" t="s">
        <v>287</v>
      </c>
      <c r="D11" s="28"/>
      <c r="E11" s="30"/>
    </row>
    <row r="12" spans="2:6" x14ac:dyDescent="0.25">
      <c r="B12" s="32" t="s">
        <v>324</v>
      </c>
      <c r="C12" s="65" t="s">
        <v>285</v>
      </c>
      <c r="D12" s="28"/>
      <c r="E12" s="30"/>
    </row>
    <row r="13" spans="2:6" x14ac:dyDescent="0.25">
      <c r="B13" s="32" t="s">
        <v>325</v>
      </c>
      <c r="C13" s="65" t="s">
        <v>295</v>
      </c>
      <c r="D13" s="28"/>
      <c r="E13" s="30"/>
    </row>
    <row r="14" spans="2:6" x14ac:dyDescent="0.25">
      <c r="B14" s="32" t="s">
        <v>326</v>
      </c>
      <c r="C14" s="65" t="s">
        <v>630</v>
      </c>
      <c r="D14" s="28"/>
      <c r="E14" s="30"/>
    </row>
    <row r="15" spans="2:6" x14ac:dyDescent="0.25">
      <c r="B15" s="32" t="s">
        <v>327</v>
      </c>
      <c r="C15" s="66" t="s">
        <v>298</v>
      </c>
      <c r="D15" s="28"/>
      <c r="E15" s="30"/>
    </row>
    <row r="16" spans="2:6" x14ac:dyDescent="0.25">
      <c r="B16" s="32" t="s">
        <v>328</v>
      </c>
      <c r="C16" s="66" t="s">
        <v>299</v>
      </c>
      <c r="D16" s="28"/>
      <c r="E16" s="30"/>
    </row>
    <row r="17" spans="2:5" x14ac:dyDescent="0.25">
      <c r="B17" s="32" t="s">
        <v>329</v>
      </c>
      <c r="C17" s="66" t="s">
        <v>300</v>
      </c>
      <c r="D17" s="28"/>
      <c r="E17" s="30"/>
    </row>
    <row r="18" spans="2:5" x14ac:dyDescent="0.25">
      <c r="B18" s="32" t="s">
        <v>330</v>
      </c>
      <c r="C18" s="66" t="s">
        <v>301</v>
      </c>
      <c r="D18" s="28"/>
      <c r="E18" s="30"/>
    </row>
    <row r="19" spans="2:5" x14ac:dyDescent="0.25">
      <c r="B19" s="32" t="s">
        <v>331</v>
      </c>
      <c r="C19" s="74" t="s">
        <v>551</v>
      </c>
      <c r="D19" s="7"/>
      <c r="E19" s="18"/>
    </row>
    <row r="20" spans="2:5" x14ac:dyDescent="0.25">
      <c r="B20" s="32" t="s">
        <v>332</v>
      </c>
      <c r="C20" s="74" t="s">
        <v>578</v>
      </c>
      <c r="D20" s="7"/>
      <c r="E20" s="18"/>
    </row>
    <row r="21" spans="2:5" x14ac:dyDescent="0.25">
      <c r="B21" s="32" t="s">
        <v>333</v>
      </c>
      <c r="C21" s="74" t="s">
        <v>150</v>
      </c>
      <c r="D21" s="7"/>
      <c r="E21" s="42"/>
    </row>
    <row r="22" spans="2:5" x14ac:dyDescent="0.25">
      <c r="B22" s="32" t="s">
        <v>334</v>
      </c>
      <c r="C22" s="66" t="s">
        <v>303</v>
      </c>
      <c r="D22" s="28"/>
      <c r="E22" s="30"/>
    </row>
    <row r="23" spans="2:5" x14ac:dyDescent="0.25">
      <c r="B23" s="32" t="s">
        <v>335</v>
      </c>
      <c r="C23" s="66" t="s">
        <v>304</v>
      </c>
      <c r="D23" s="28"/>
      <c r="E23" s="30"/>
    </row>
    <row r="24" spans="2:5" x14ac:dyDescent="0.25">
      <c r="B24" s="32" t="s">
        <v>336</v>
      </c>
      <c r="C24" s="66" t="s">
        <v>305</v>
      </c>
      <c r="D24" s="28"/>
      <c r="E24" s="30"/>
    </row>
    <row r="25" spans="2:5" x14ac:dyDescent="0.25">
      <c r="B25" s="32" t="s">
        <v>337</v>
      </c>
      <c r="C25" s="66" t="s">
        <v>306</v>
      </c>
      <c r="D25" s="28"/>
      <c r="E25" s="30"/>
    </row>
    <row r="26" spans="2:5" x14ac:dyDescent="0.25">
      <c r="B26" s="32" t="s">
        <v>338</v>
      </c>
      <c r="C26" s="66" t="s">
        <v>307</v>
      </c>
      <c r="D26" s="28"/>
      <c r="E26" s="30"/>
    </row>
    <row r="27" spans="2:5" x14ac:dyDescent="0.25">
      <c r="B27" s="32" t="s">
        <v>339</v>
      </c>
      <c r="C27" s="65" t="s">
        <v>302</v>
      </c>
      <c r="D27" s="28"/>
      <c r="E27" s="30"/>
    </row>
    <row r="28" spans="2:5" x14ac:dyDescent="0.25">
      <c r="B28" s="32" t="s">
        <v>340</v>
      </c>
      <c r="C28" s="65" t="s">
        <v>308</v>
      </c>
      <c r="D28" s="28"/>
      <c r="E28" s="30"/>
    </row>
    <row r="29" spans="2:5" x14ac:dyDescent="0.25">
      <c r="B29" s="32" t="s">
        <v>341</v>
      </c>
      <c r="C29" s="65" t="s">
        <v>309</v>
      </c>
      <c r="D29" s="28"/>
      <c r="E29" s="30"/>
    </row>
    <row r="30" spans="2:5" x14ac:dyDescent="0.25">
      <c r="B30" s="32" t="s">
        <v>342</v>
      </c>
      <c r="C30" s="65" t="s">
        <v>310</v>
      </c>
      <c r="D30" s="28"/>
      <c r="E30" s="30"/>
    </row>
    <row r="31" spans="2:5" x14ac:dyDescent="0.25">
      <c r="B31" s="32" t="s">
        <v>343</v>
      </c>
      <c r="C31" s="65" t="s">
        <v>286</v>
      </c>
      <c r="D31" s="28"/>
      <c r="E31" s="30"/>
    </row>
    <row r="32" spans="2:5" x14ac:dyDescent="0.25">
      <c r="B32" s="32" t="s">
        <v>344</v>
      </c>
      <c r="C32" s="65" t="s">
        <v>288</v>
      </c>
      <c r="D32" s="28"/>
      <c r="E32" s="30"/>
    </row>
    <row r="33" spans="2:5" x14ac:dyDescent="0.25">
      <c r="B33" s="32" t="s">
        <v>345</v>
      </c>
      <c r="C33" s="65" t="s">
        <v>297</v>
      </c>
      <c r="D33" s="27"/>
      <c r="E33" s="29"/>
    </row>
    <row r="34" spans="2:5" x14ac:dyDescent="0.25">
      <c r="B34" s="32" t="s">
        <v>346</v>
      </c>
      <c r="C34" s="65" t="s">
        <v>296</v>
      </c>
      <c r="D34" s="27"/>
      <c r="E34" s="29"/>
    </row>
    <row r="35" spans="2:5" x14ac:dyDescent="0.25">
      <c r="B35" s="32" t="s">
        <v>347</v>
      </c>
      <c r="C35" s="65" t="s">
        <v>313</v>
      </c>
      <c r="D35" s="28"/>
      <c r="E35" s="30"/>
    </row>
    <row r="36" spans="2:5" x14ac:dyDescent="0.25">
      <c r="B36" s="32" t="s">
        <v>348</v>
      </c>
      <c r="C36" s="65" t="s">
        <v>312</v>
      </c>
      <c r="D36" s="28"/>
      <c r="E36" s="30"/>
    </row>
    <row r="37" spans="2:5" x14ac:dyDescent="0.25">
      <c r="B37" s="32" t="s">
        <v>349</v>
      </c>
      <c r="C37" s="65" t="s">
        <v>311</v>
      </c>
      <c r="D37" s="28"/>
      <c r="E37" s="30"/>
    </row>
    <row r="38" spans="2:5" x14ac:dyDescent="0.25">
      <c r="B38" s="32" t="s">
        <v>350</v>
      </c>
      <c r="C38" s="65" t="s">
        <v>289</v>
      </c>
      <c r="D38" s="28"/>
      <c r="E38" s="30"/>
    </row>
    <row r="39" spans="2:5" x14ac:dyDescent="0.25">
      <c r="B39" s="32" t="s">
        <v>351</v>
      </c>
      <c r="C39" s="65" t="s">
        <v>290</v>
      </c>
      <c r="D39" s="28"/>
      <c r="E39" s="30"/>
    </row>
    <row r="40" spans="2:5" x14ac:dyDescent="0.25">
      <c r="B40" s="32" t="s">
        <v>355</v>
      </c>
      <c r="C40" s="66" t="s">
        <v>291</v>
      </c>
      <c r="D40" s="28"/>
      <c r="E40" s="30"/>
    </row>
    <row r="41" spans="2:5" x14ac:dyDescent="0.25">
      <c r="B41" s="32" t="s">
        <v>356</v>
      </c>
      <c r="C41" s="62" t="s">
        <v>557</v>
      </c>
      <c r="D41" s="28"/>
      <c r="E41" s="30"/>
    </row>
    <row r="42" spans="2:5" x14ac:dyDescent="0.25">
      <c r="B42" s="32" t="s">
        <v>357</v>
      </c>
      <c r="C42" s="66" t="s">
        <v>314</v>
      </c>
      <c r="D42" s="28"/>
      <c r="E42" s="30"/>
    </row>
    <row r="43" spans="2:5" x14ac:dyDescent="0.25">
      <c r="B43" s="32" t="s">
        <v>358</v>
      </c>
      <c r="C43" s="66" t="s">
        <v>633</v>
      </c>
      <c r="D43" s="27"/>
      <c r="E43" s="29"/>
    </row>
    <row r="44" spans="2:5" x14ac:dyDescent="0.25">
      <c r="B44" s="32" t="s">
        <v>359</v>
      </c>
      <c r="C44" s="66" t="s">
        <v>634</v>
      </c>
      <c r="D44" s="27"/>
      <c r="E44" s="29"/>
    </row>
    <row r="45" spans="2:5" x14ac:dyDescent="0.25">
      <c r="B45" s="32" t="s">
        <v>360</v>
      </c>
      <c r="C45" s="66" t="s">
        <v>315</v>
      </c>
      <c r="D45" s="27"/>
      <c r="E45" s="29"/>
    </row>
    <row r="46" spans="2:5" x14ac:dyDescent="0.25">
      <c r="B46" s="32" t="s">
        <v>361</v>
      </c>
      <c r="C46" s="64" t="s">
        <v>317</v>
      </c>
      <c r="D46" s="27"/>
      <c r="E46" s="29"/>
    </row>
    <row r="47" spans="2:5" x14ac:dyDescent="0.25">
      <c r="B47" s="32" t="s">
        <v>362</v>
      </c>
      <c r="C47" s="64" t="s">
        <v>579</v>
      </c>
      <c r="D47" s="27"/>
      <c r="E47" s="29"/>
    </row>
    <row r="48" spans="2:5" x14ac:dyDescent="0.25">
      <c r="B48" s="32" t="s">
        <v>363</v>
      </c>
      <c r="C48" s="64" t="s">
        <v>580</v>
      </c>
      <c r="D48" s="27"/>
      <c r="E48" s="29"/>
    </row>
    <row r="49" spans="2:5" x14ac:dyDescent="0.25">
      <c r="B49" s="32" t="s">
        <v>364</v>
      </c>
      <c r="C49" s="64" t="s">
        <v>581</v>
      </c>
      <c r="D49" s="27"/>
      <c r="E49" s="29"/>
    </row>
    <row r="50" spans="2:5" x14ac:dyDescent="0.25">
      <c r="B50" s="32" t="s">
        <v>365</v>
      </c>
      <c r="C50" s="64" t="s">
        <v>631</v>
      </c>
      <c r="D50" s="27"/>
      <c r="E50" s="29"/>
    </row>
    <row r="51" spans="2:5" x14ac:dyDescent="0.25">
      <c r="B51" s="32" t="s">
        <v>366</v>
      </c>
      <c r="C51" s="64" t="s">
        <v>582</v>
      </c>
      <c r="D51" s="27"/>
      <c r="E51" s="29"/>
    </row>
    <row r="52" spans="2:5" x14ac:dyDescent="0.25">
      <c r="B52" s="32" t="s">
        <v>367</v>
      </c>
      <c r="C52" s="64" t="s">
        <v>632</v>
      </c>
      <c r="D52" s="27"/>
      <c r="E52" s="29"/>
    </row>
    <row r="53" spans="2:5" x14ac:dyDescent="0.25">
      <c r="B53" s="32" t="s">
        <v>368</v>
      </c>
      <c r="C53" s="64" t="s">
        <v>641</v>
      </c>
      <c r="D53" s="27"/>
      <c r="E53" s="29"/>
    </row>
    <row r="54" spans="2:5" x14ac:dyDescent="0.25">
      <c r="C54" s="31" t="s">
        <v>316</v>
      </c>
      <c r="D54" s="28">
        <f>SUM(D6:D53)</f>
        <v>0</v>
      </c>
      <c r="E54" s="28">
        <f>SUM(E6:E53)</f>
        <v>0</v>
      </c>
    </row>
  </sheetData>
  <mergeCells count="1">
    <mergeCell ref="B3:E4"/>
  </mergeCells>
  <phoneticPr fontId="26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 Nr 1 leki pełnopłatne 100%</vt:lpstr>
      <vt:lpstr>Zał Nr 2 leki refundowane</vt:lpstr>
      <vt:lpstr>Zał. nr 3 mat. opatr.  śr. pom.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2021-12-14T12:40:03Z</dcterms:modified>
</cp:coreProperties>
</file>