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Kasia\Desktop\Przetargi ZIM\2019\DOSTAWY\4_D_2019 DOSTAWA WODOMIERZY\DOKUMENTACJA PRZETARGOWA\"/>
    </mc:Choice>
  </mc:AlternateContent>
  <xr:revisionPtr revIDLastSave="0" documentId="13_ncr:1_{C0542C9B-12A3-4A40-9841-AD99DD9C9A8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81" i="1"/>
  <c r="G79" i="1"/>
  <c r="G55" i="1"/>
  <c r="G56" i="1"/>
  <c r="G57" i="1"/>
  <c r="G58" i="1"/>
  <c r="G59" i="1"/>
  <c r="G60" i="1"/>
  <c r="G61" i="1"/>
  <c r="G62" i="1"/>
  <c r="G63" i="1"/>
  <c r="G54" i="1"/>
  <c r="G77" i="1"/>
  <c r="G78" i="1"/>
  <c r="G76" i="1"/>
  <c r="G73" i="1"/>
  <c r="G74" i="1"/>
  <c r="G75" i="1"/>
  <c r="G65" i="1"/>
  <c r="G66" i="1"/>
  <c r="G67" i="1"/>
  <c r="G68" i="1"/>
  <c r="G69" i="1"/>
  <c r="G70" i="1"/>
  <c r="G71" i="1"/>
  <c r="G72" i="1"/>
  <c r="G64" i="1"/>
  <c r="G19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" i="1"/>
  <c r="G82" i="1" l="1"/>
</calcChain>
</file>

<file path=xl/sharedStrings.xml><?xml version="1.0" encoding="utf-8"?>
<sst xmlns="http://schemas.openxmlformats.org/spreadsheetml/2006/main" count="179" uniqueCount="87">
  <si>
    <t>Lp.</t>
  </si>
  <si>
    <t>Towar</t>
  </si>
  <si>
    <t>Ilość, szt.</t>
  </si>
  <si>
    <t>Zakres pomiarowy dla pozycji H, R</t>
  </si>
  <si>
    <t>R100</t>
  </si>
  <si>
    <t>R160</t>
  </si>
  <si>
    <t>R315</t>
  </si>
  <si>
    <t>R630</t>
  </si>
  <si>
    <t>R1000</t>
  </si>
  <si>
    <t>R1600</t>
  </si>
  <si>
    <t>R2500</t>
  </si>
  <si>
    <t>-</t>
  </si>
  <si>
    <t>Włączenie nowego wodmierza bezpośrednio do systemu odczytu radiowego ZIM bez montażu dodatkowych urządzeń</t>
  </si>
  <si>
    <t>Włączenie nowego wodmierza bezpośrednio do systemu odczytu radiowego ZIM z montażem urządzenia pośredniczącego (koncentratora) i jego konfiguracją</t>
  </si>
  <si>
    <t>Włączenie nowego wodmierza bezpośrednio do systemu odczytu radiowego ZIM z montażem modułu transmisyjnego GSM</t>
  </si>
  <si>
    <t>SUMA</t>
  </si>
  <si>
    <t>IP65</t>
  </si>
  <si>
    <t>IP68</t>
  </si>
  <si>
    <t>Cena netto, zł/szt.</t>
  </si>
  <si>
    <t xml:space="preserve">Stopień ochrony liczydła lub nakładki przed szkodliwymi skutkami wnikania wody </t>
  </si>
  <si>
    <t>R4000</t>
  </si>
  <si>
    <t xml:space="preserve">Wodomierz (typ 1) DN25 </t>
  </si>
  <si>
    <t>Wodomierz (typ 1) DN25 z nakładką radiową</t>
  </si>
  <si>
    <t>Wodomierz (typ 1) DN25 z nadajnikiem impulsów</t>
  </si>
  <si>
    <t>Wodomierz (typ 1) DN25 z nadajnikiem impulsów i zewnętrznym modułem radiowym</t>
  </si>
  <si>
    <t xml:space="preserve">Wodomierz (typ 1) DN15 </t>
  </si>
  <si>
    <t>Wodomierz (typ 1) DN15 z nakładką radiową</t>
  </si>
  <si>
    <t>Wodomierz (typ 1) DN15 z nadajnikiem impulsów</t>
  </si>
  <si>
    <t>Wodomierz (typ 1) DN15 z nadajnikiem impulsów i zewnętrznym modułem radiowym</t>
  </si>
  <si>
    <t xml:space="preserve">Wodomierz (typ 1) DN20 </t>
  </si>
  <si>
    <t>Wodomierz (typ 1) DN20 z nakładką radiową</t>
  </si>
  <si>
    <t>Wodomierz (typ 1) DN20 z nadajnikiem impulsów</t>
  </si>
  <si>
    <t>Wodomierz (typ 1) DN20 z nadajnikiem impulsów i zewnętrznym modułem radiowym</t>
  </si>
  <si>
    <t>Wodomierz (typ 3) sprzężony DN50/20 zabudowany w jednym korpusie</t>
  </si>
  <si>
    <t>Wodomierz (typ 3) sprzężony DN80/20 zabudowany w jednym korpusie</t>
  </si>
  <si>
    <t>Wodomierz (typ 3) sprzężony DN100/20 zabudowany w jednym korpusie</t>
  </si>
  <si>
    <t>Nadajnik impulsów z transmiterem (typ 3) IP68 na wodomierze: objętościowe 15-40; sprzężony zabudowane w jednym korpusie; jednostrumieniowe</t>
  </si>
  <si>
    <t>Moduł jednokierunkowy radiowy (typ 3) IP68 na wodomierze: objętościowe 15-40; sprzężone zabudowane w jednym korpusie; jednostrumieniowe</t>
  </si>
  <si>
    <t>Moduł jednokierunkowy radiowy (typ 3) IP68 z zintegrowanym rejestratorem danych na wodomierze: objętościowe 15-40; sprzężony zabudowane w jednym korpusie; jednostrumieniowe</t>
  </si>
  <si>
    <t>Wodomierz (typ 1) DN25</t>
  </si>
  <si>
    <t xml:space="preserve">Wodomierz (typ 1) DN32 </t>
  </si>
  <si>
    <t>Wodomierz (typ 1) DN32 z nakładką radiową</t>
  </si>
  <si>
    <t>Wodomierz (typ 1) DN32 z nadajnikiem impulsów i zewnętrznym modułem radiowym</t>
  </si>
  <si>
    <t xml:space="preserve">Wodomierz (typ 1) DN40 </t>
  </si>
  <si>
    <t>Wodomierz (typ 1) DN40 z nakładką radiową</t>
  </si>
  <si>
    <t>Wodomierz (typ 1) DN40 z nadajnikiem impulsów i zewnętrznym modułem radiowym</t>
  </si>
  <si>
    <t>Wodomierz (typ 1) DN50 JS skrzydełkowy z nakładką radiową</t>
  </si>
  <si>
    <t xml:space="preserve">Wodomierz (typ 1) DN50 JS skrzydełkowy z nadajnikiem impulsów </t>
  </si>
  <si>
    <t>Wodomierz (typ 1) DN50 JS skrzydełkowy z nadajnikiem impulsów i zewnętrznym modułem radiowym</t>
  </si>
  <si>
    <t>Wodomierz (typ 1) DN65 JS skrzydełkowy z nakładką radiową</t>
  </si>
  <si>
    <t xml:space="preserve">Wodomierz (typ 1) DN65 JS skrzydełkowy z nadajnikiem impulsów </t>
  </si>
  <si>
    <t>Wodomierz (typ 1) DN65 JS skrzydełkowy z nadajnikiem impulsów i zewnętrznym modułem radiowym</t>
  </si>
  <si>
    <t>Wodomierz (typ 1) DN80 JS skrzydełkowy z nakładką radiową</t>
  </si>
  <si>
    <t>Wodomierz (typ 1) DN80 JS skrzydełkowy z nadajnikiem impulsów</t>
  </si>
  <si>
    <t>Wodomierz (typ 1) DN80 JS skrzydełkowy z nadajnikiem impulsów i zewnętrznym modułem radiowym</t>
  </si>
  <si>
    <t>Wodomierz sprzężony (typ 1) DN50/20 z nadajnikami impulsów i zewnętrznymi modułami radiowymi</t>
  </si>
  <si>
    <t>Wodomierz sprzężony (typ 1) DN65/20 z nadajnikami impulsów i zewnętrznymi modułami radiowymi</t>
  </si>
  <si>
    <t>Wodomierz sprzężony (typ 1) DN80/20 z nadajnikami impulsów i zewnętrznymi modułami radiowymi</t>
  </si>
  <si>
    <t>Wodomierz sprzężony (typ 1) DN100/20 z nadajnikami impulsów i zewnętrznymi modułami radiowymi</t>
  </si>
  <si>
    <r>
      <t xml:space="preserve">Nakładka z wyjściem impulsowym (typ 1) na wodomierz DN15 </t>
    </r>
    <r>
      <rPr>
        <sz val="11"/>
        <color theme="1"/>
        <rFont val="Calibri"/>
        <family val="2"/>
        <charset val="238"/>
      </rPr>
      <t>÷</t>
    </r>
    <r>
      <rPr>
        <sz val="11"/>
        <color theme="1"/>
        <rFont val="Calibri"/>
        <family val="2"/>
        <charset val="238"/>
        <scheme val="minor"/>
      </rPr>
      <t xml:space="preserve"> DN20 (JS 1,6 </t>
    </r>
    <r>
      <rPr>
        <sz val="11"/>
        <color theme="1"/>
        <rFont val="Calibri"/>
        <family val="2"/>
        <charset val="238"/>
      </rPr>
      <t xml:space="preserve">÷  JS 4,0) </t>
    </r>
  </si>
  <si>
    <r>
      <t xml:space="preserve">Nakładka z wyjściem impulsowym (typ 1) na wodomierz DN25 </t>
    </r>
    <r>
      <rPr>
        <sz val="11"/>
        <color theme="1"/>
        <rFont val="Calibri"/>
        <family val="2"/>
        <charset val="238"/>
      </rPr>
      <t>÷</t>
    </r>
    <r>
      <rPr>
        <sz val="11"/>
        <color theme="1"/>
        <rFont val="Calibri"/>
        <family val="2"/>
        <charset val="238"/>
        <scheme val="minor"/>
      </rPr>
      <t xml:space="preserve"> DN40 (JS 1,6 </t>
    </r>
    <r>
      <rPr>
        <sz val="11"/>
        <color theme="1"/>
        <rFont val="Calibri"/>
        <family val="2"/>
        <charset val="238"/>
      </rPr>
      <t xml:space="preserve">÷  JS 4,0) </t>
    </r>
  </si>
  <si>
    <r>
      <t xml:space="preserve">Nakładka radiowa na wodomierz (typ 1) DN15 </t>
    </r>
    <r>
      <rPr>
        <sz val="11"/>
        <color theme="1"/>
        <rFont val="Calibri"/>
        <family val="2"/>
        <charset val="238"/>
      </rPr>
      <t>÷</t>
    </r>
    <r>
      <rPr>
        <sz val="11"/>
        <color theme="1"/>
        <rFont val="Calibri"/>
        <family val="2"/>
        <charset val="238"/>
        <scheme val="minor"/>
      </rPr>
      <t xml:space="preserve"> DN20 (JS 1,6 </t>
    </r>
    <r>
      <rPr>
        <sz val="11"/>
        <color theme="1"/>
        <rFont val="Calibri"/>
        <family val="2"/>
        <charset val="238"/>
      </rPr>
      <t>÷  JS 4,0) długi tor antenowy</t>
    </r>
  </si>
  <si>
    <r>
      <t>Nakładka radiowa na wodomierze (typ 1) DN25</t>
    </r>
    <r>
      <rPr>
        <sz val="11"/>
        <color theme="1"/>
        <rFont val="Calibri"/>
        <family val="2"/>
        <charset val="238"/>
      </rPr>
      <t>÷DN40 (JS 6,3 ÷ JS 16) długi tor antenowy</t>
    </r>
  </si>
  <si>
    <t>Radiowy moduł zewnętrzny (typ 1)</t>
  </si>
  <si>
    <t>Wodomierz (typ 2) DN15 z nakładką radiową (typ 2)</t>
  </si>
  <si>
    <t>Wodomierz (typ 2) DN20 z nakładką radiową (typ 2)</t>
  </si>
  <si>
    <t>Wodomierz (typ 2) DN25 z nakładką radiową (typ 2)</t>
  </si>
  <si>
    <t>Wodomierz (typ 2) DN32 z nakładką radiową (typ 2)</t>
  </si>
  <si>
    <t>Wodomierz (typ 2) DN40 z nakładką radiową (typ 2)</t>
  </si>
  <si>
    <t>Wodomierz (typ 2) DN50 z nakładką radiową (typ 2)</t>
  </si>
  <si>
    <t>Wodomierz (typ 2) DN65 z nakładką radiową (typ 2)</t>
  </si>
  <si>
    <t>Wodomierz (typ 2) DN80 z nakładką radiową (typ 2)</t>
  </si>
  <si>
    <t>Wodomierz (typ 2) DN100 z nakładką radiową (typ 2)</t>
  </si>
  <si>
    <t>Nakładka radiowa na wodomierze DN15-DN100, 2- kierunkowa (typ 2)</t>
  </si>
  <si>
    <t>Wodomierz (typ 3) DN15 objętościowy z nakładką radiową (typ 3)</t>
  </si>
  <si>
    <t>Wodomierz (typ 3) DN20 objętościowy z nakładką radiową (typ 3)</t>
  </si>
  <si>
    <t>Wodomierz (typ 3) DN25 objętościowy z nakładką radiową (typ 3)</t>
  </si>
  <si>
    <t>Wodomierz (typ 3) DN32 objętościowy z nakładką radiową (typ 3)</t>
  </si>
  <si>
    <t>Wodomierz (typ 3) DN40 objętościowy z nakładką radiową (typ 3)</t>
  </si>
  <si>
    <t>Wodomierz (typ 3) DN50 Jednostrumieniowy z nakładką radiową (typ 3)</t>
  </si>
  <si>
    <t>Wodomierz (typ 3) DN65 Jednostrumieniowy z nakładką radiową (typ 3)</t>
  </si>
  <si>
    <t>Wodomierz (typ 3) DN80 Jednostrumieniowy z nakładką radiową (typ 3)</t>
  </si>
  <si>
    <t>Wodomierz (typ 3) DN100 Jednostrumieniowy z nakładką radiową (typ 3)</t>
  </si>
  <si>
    <t>Wartość netto (Iloczyn kolumny 5 i 6)</t>
  </si>
  <si>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FORMULARZ OFERTY
</t>
    </r>
    <r>
      <rPr>
        <sz val="10"/>
        <color theme="1"/>
        <rFont val="Arial"/>
        <family val="2"/>
        <charset val="238"/>
      </rPr>
      <t xml:space="preserve">
Wykonawca: ………………………………………………………………………………………………………………….………………………………………………………………………………………………………………
e-mail: ……………………………………………………………………………………………………………
W związku z ogłoszeniem o przetargu nieograniczonym na zakup, dostawę fabrycznie nowych wodomierzy oraz włączenie nowych wodomierzy do istniejącego systemu odczytu radiowego ZIM oświadczam, co następuje:
1. oferuję wykonanie przedmiotowego zamówienia za następujące ceny jednostkowe: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</si>
  <si>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4/D/2019                                                                                                                                                                                                                                                   Załącznik nr 2</t>
  </si>
  <si>
    <r>
      <rPr>
        <sz val="10"/>
        <color theme="1"/>
        <rFont val="Arial"/>
        <family val="2"/>
        <charset val="238"/>
      </rPr>
      <t xml:space="preserve">2. Termin realizacji: podstawie zgłoszeń cząstkowych:12 miesięcy od dnia zawarcia umowy. lub do wyczerpania kwoty, o której mowa w § 5 ust. 1 umowy.
3. Zobowiązuje się do podpisania umowy zgodnie z załączonym wzorem umowy.
4. Zapoznałem się wymaganiami Zamawiającego i nie wnoszę do nich zastrzeżeń, oświadczam, że  termin związania ofertą wynosi 30 dni.
5. Wyrażamy/ niewyrażamy***zgodę na przetwarzanie danych osobowych w ramach podjętych wszystkich czynności celem rozstrzygnięcia niniejszego postępowania i udzielenia zamówienia (art. 32 Rozporządzenia Parlamentu Europejskiego i Rady (UE) 2016/679z 27 kwietnia 2016 r. w sprawie ochrony osób fizycznych w związku z przetwarzaniem danych osobowych i w sprawie swobodnego przepływu takich danych oraz uchylenia dyrektywy 95/46/WE (ogólne rozporządzenie o ochronie danych), dalej: RODO)”. 
(*)niepotrzebne skreślić
                                                                                                                                                                                                                       ………………..........................
                                                                                                                                                                                                            pieczęć i podpis Wykonawcy lub osoby/osób 
                                                                                                                                                                                                             upoważnionych do reprezentowania Wykonawcy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</si>
</sst>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0" fillId="0" borderId="0" xfId="0" applyAlignment="1">
      <alignment vertic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/>
    <xf numFmtId="4" fontId="4" fillId="0" borderId="1" xfId="0" applyNumberFormat="1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zoomScale="70" zoomScaleNormal="70" workbookViewId="0">
      <pane ySplit="3" topLeftCell="A73" activePane="bottomLeft" state="frozen"/>
      <selection pane="bottomLeft" activeCell="O78" sqref="O78"/>
    </sheetView>
  </sheetViews>
  <sheetFormatPr defaultRowHeight="15" x14ac:dyDescent="0.25"/>
  <cols>
    <col min="1" max="1" width="4.42578125" customWidth="1"/>
    <col min="2" max="2" width="92.5703125" customWidth="1"/>
    <col min="3" max="3" width="17.28515625" customWidth="1"/>
    <col min="4" max="4" width="11.85546875" customWidth="1"/>
    <col min="5" max="5" width="5.85546875" customWidth="1"/>
    <col min="6" max="6" width="9.85546875" customWidth="1"/>
    <col min="7" max="7" width="31.5703125" customWidth="1"/>
    <col min="10" max="10" width="10" bestFit="1" customWidth="1"/>
  </cols>
  <sheetData>
    <row r="1" spans="1:10" x14ac:dyDescent="0.25">
      <c r="A1" s="31" t="s">
        <v>85</v>
      </c>
      <c r="B1" s="31"/>
      <c r="C1" s="31"/>
      <c r="D1" s="31"/>
      <c r="E1" s="31"/>
      <c r="F1" s="31"/>
      <c r="G1" s="31"/>
    </row>
    <row r="2" spans="1:10" ht="201.75" customHeight="1" x14ac:dyDescent="0.25">
      <c r="A2" s="29" t="s">
        <v>84</v>
      </c>
      <c r="B2" s="30"/>
      <c r="C2" s="30"/>
      <c r="D2" s="30"/>
      <c r="E2" s="30"/>
      <c r="F2" s="30"/>
      <c r="G2" s="30"/>
    </row>
    <row r="3" spans="1:10" ht="88.5" customHeight="1" x14ac:dyDescent="0.25">
      <c r="A3" s="13" t="s">
        <v>0</v>
      </c>
      <c r="B3" s="13" t="s">
        <v>1</v>
      </c>
      <c r="C3" s="14" t="s">
        <v>19</v>
      </c>
      <c r="D3" s="14" t="s">
        <v>3</v>
      </c>
      <c r="E3" s="14" t="s">
        <v>2</v>
      </c>
      <c r="F3" s="14" t="s">
        <v>18</v>
      </c>
      <c r="G3" s="14" t="s">
        <v>83</v>
      </c>
    </row>
    <row r="4" spans="1:10" s="1" customFormat="1" ht="21.75" customHeight="1" x14ac:dyDescent="0.25">
      <c r="A4" s="13">
        <v>1</v>
      </c>
      <c r="B4" s="13">
        <v>2</v>
      </c>
      <c r="C4" s="14">
        <v>3</v>
      </c>
      <c r="D4" s="14">
        <v>4</v>
      </c>
      <c r="E4" s="14">
        <v>5</v>
      </c>
      <c r="F4" s="14">
        <v>6</v>
      </c>
      <c r="G4" s="13">
        <v>7</v>
      </c>
    </row>
    <row r="5" spans="1:10" x14ac:dyDescent="0.25">
      <c r="A5" s="8">
        <v>1</v>
      </c>
      <c r="B5" s="22" t="s">
        <v>25</v>
      </c>
      <c r="C5" s="26" t="s">
        <v>17</v>
      </c>
      <c r="D5" s="26" t="s">
        <v>4</v>
      </c>
      <c r="E5" s="23">
        <v>1</v>
      </c>
      <c r="F5" s="24"/>
      <c r="G5" s="25">
        <f>F5*E5</f>
        <v>0</v>
      </c>
      <c r="J5" s="6"/>
    </row>
    <row r="6" spans="1:10" x14ac:dyDescent="0.25">
      <c r="A6" s="7">
        <v>2</v>
      </c>
      <c r="B6" s="1" t="s">
        <v>26</v>
      </c>
      <c r="C6" s="27"/>
      <c r="D6" s="27"/>
      <c r="E6" s="2">
        <v>1</v>
      </c>
      <c r="F6" s="15"/>
      <c r="G6" s="3">
        <f t="shared" ref="G6:G63" si="0">F6*E6</f>
        <v>0</v>
      </c>
      <c r="J6" s="6"/>
    </row>
    <row r="7" spans="1:10" x14ac:dyDescent="0.25">
      <c r="A7" s="7">
        <v>3</v>
      </c>
      <c r="B7" s="1" t="s">
        <v>27</v>
      </c>
      <c r="C7" s="27"/>
      <c r="D7" s="27"/>
      <c r="E7" s="2">
        <v>1</v>
      </c>
      <c r="F7" s="15"/>
      <c r="G7" s="3">
        <f t="shared" si="0"/>
        <v>0</v>
      </c>
      <c r="J7" s="6"/>
    </row>
    <row r="8" spans="1:10" x14ac:dyDescent="0.25">
      <c r="A8" s="7">
        <v>4</v>
      </c>
      <c r="B8" s="1" t="s">
        <v>28</v>
      </c>
      <c r="C8" s="28"/>
      <c r="D8" s="28"/>
      <c r="E8" s="2">
        <v>1</v>
      </c>
      <c r="F8" s="15"/>
      <c r="G8" s="3">
        <f t="shared" si="0"/>
        <v>0</v>
      </c>
      <c r="J8" s="6"/>
    </row>
    <row r="9" spans="1:10" x14ac:dyDescent="0.25">
      <c r="A9" s="7">
        <v>5</v>
      </c>
      <c r="B9" s="1" t="s">
        <v>25</v>
      </c>
      <c r="C9" s="26" t="s">
        <v>17</v>
      </c>
      <c r="D9" s="26" t="s">
        <v>5</v>
      </c>
      <c r="E9" s="2">
        <v>1</v>
      </c>
      <c r="F9" s="15"/>
      <c r="G9" s="3">
        <f t="shared" si="0"/>
        <v>0</v>
      </c>
      <c r="J9" s="6"/>
    </row>
    <row r="10" spans="1:10" x14ac:dyDescent="0.25">
      <c r="A10" s="7">
        <v>6</v>
      </c>
      <c r="B10" s="1" t="s">
        <v>26</v>
      </c>
      <c r="C10" s="28"/>
      <c r="D10" s="28"/>
      <c r="E10" s="2">
        <v>1</v>
      </c>
      <c r="F10" s="15"/>
      <c r="G10" s="3">
        <f t="shared" si="0"/>
        <v>0</v>
      </c>
      <c r="J10" s="6"/>
    </row>
    <row r="11" spans="1:10" x14ac:dyDescent="0.25">
      <c r="A11" s="7">
        <v>7</v>
      </c>
      <c r="B11" s="1" t="s">
        <v>29</v>
      </c>
      <c r="C11" s="26" t="s">
        <v>17</v>
      </c>
      <c r="D11" s="26" t="s">
        <v>4</v>
      </c>
      <c r="E11" s="2">
        <v>10</v>
      </c>
      <c r="F11" s="15"/>
      <c r="G11" s="3">
        <f t="shared" si="0"/>
        <v>0</v>
      </c>
      <c r="J11" s="6"/>
    </row>
    <row r="12" spans="1:10" x14ac:dyDescent="0.25">
      <c r="A12" s="7">
        <v>8</v>
      </c>
      <c r="B12" s="1" t="s">
        <v>30</v>
      </c>
      <c r="C12" s="27"/>
      <c r="D12" s="27"/>
      <c r="E12" s="2">
        <v>10</v>
      </c>
      <c r="F12" s="15"/>
      <c r="G12" s="3">
        <f t="shared" si="0"/>
        <v>0</v>
      </c>
      <c r="J12" s="6"/>
    </row>
    <row r="13" spans="1:10" x14ac:dyDescent="0.25">
      <c r="A13" s="7">
        <v>9</v>
      </c>
      <c r="B13" s="1" t="s">
        <v>31</v>
      </c>
      <c r="C13" s="27"/>
      <c r="D13" s="27"/>
      <c r="E13" s="2">
        <v>1</v>
      </c>
      <c r="F13" s="15"/>
      <c r="G13" s="3">
        <f t="shared" si="0"/>
        <v>0</v>
      </c>
      <c r="J13" s="6"/>
    </row>
    <row r="14" spans="1:10" x14ac:dyDescent="0.25">
      <c r="A14" s="7">
        <v>10</v>
      </c>
      <c r="B14" s="1" t="s">
        <v>32</v>
      </c>
      <c r="C14" s="28"/>
      <c r="D14" s="28"/>
      <c r="E14" s="2">
        <v>1</v>
      </c>
      <c r="F14" s="15"/>
      <c r="G14" s="3">
        <f t="shared" si="0"/>
        <v>0</v>
      </c>
      <c r="J14" s="6"/>
    </row>
    <row r="15" spans="1:10" x14ac:dyDescent="0.25">
      <c r="A15" s="7">
        <v>11</v>
      </c>
      <c r="B15" s="1" t="s">
        <v>29</v>
      </c>
      <c r="C15" s="26" t="s">
        <v>17</v>
      </c>
      <c r="D15" s="26" t="s">
        <v>5</v>
      </c>
      <c r="E15" s="2">
        <v>1</v>
      </c>
      <c r="F15" s="15"/>
      <c r="G15" s="3">
        <f t="shared" si="0"/>
        <v>0</v>
      </c>
      <c r="J15" s="6"/>
    </row>
    <row r="16" spans="1:10" x14ac:dyDescent="0.25">
      <c r="A16" s="7">
        <v>12</v>
      </c>
      <c r="B16" s="1" t="s">
        <v>30</v>
      </c>
      <c r="C16" s="28"/>
      <c r="D16" s="28"/>
      <c r="E16" s="2">
        <v>1</v>
      </c>
      <c r="F16" s="15"/>
      <c r="G16" s="3">
        <f t="shared" si="0"/>
        <v>0</v>
      </c>
      <c r="J16" s="6"/>
    </row>
    <row r="17" spans="1:10" x14ac:dyDescent="0.25">
      <c r="A17" s="7">
        <v>13</v>
      </c>
      <c r="B17" s="1" t="s">
        <v>21</v>
      </c>
      <c r="C17" s="26" t="s">
        <v>17</v>
      </c>
      <c r="D17" s="26" t="s">
        <v>4</v>
      </c>
      <c r="E17" s="2">
        <v>1</v>
      </c>
      <c r="F17" s="15"/>
      <c r="G17" s="3">
        <f t="shared" si="0"/>
        <v>0</v>
      </c>
      <c r="J17" s="6"/>
    </row>
    <row r="18" spans="1:10" x14ac:dyDescent="0.25">
      <c r="A18" s="7">
        <v>14</v>
      </c>
      <c r="B18" s="1" t="s">
        <v>22</v>
      </c>
      <c r="C18" s="27"/>
      <c r="D18" s="27"/>
      <c r="E18" s="2">
        <v>1</v>
      </c>
      <c r="F18" s="15"/>
      <c r="G18" s="3">
        <f t="shared" si="0"/>
        <v>0</v>
      </c>
      <c r="J18" s="6"/>
    </row>
    <row r="19" spans="1:10" x14ac:dyDescent="0.25">
      <c r="A19" s="7">
        <v>15</v>
      </c>
      <c r="B19" s="1" t="s">
        <v>23</v>
      </c>
      <c r="C19" s="27"/>
      <c r="D19" s="27"/>
      <c r="E19" s="2">
        <v>1</v>
      </c>
      <c r="F19" s="15"/>
      <c r="G19" s="3">
        <f t="shared" si="0"/>
        <v>0</v>
      </c>
      <c r="J19" s="6"/>
    </row>
    <row r="20" spans="1:10" x14ac:dyDescent="0.25">
      <c r="A20" s="7">
        <v>16</v>
      </c>
      <c r="B20" s="1" t="s">
        <v>24</v>
      </c>
      <c r="C20" s="28"/>
      <c r="D20" s="28"/>
      <c r="E20" s="2">
        <v>1</v>
      </c>
      <c r="F20" s="15"/>
      <c r="G20" s="3">
        <f t="shared" si="0"/>
        <v>0</v>
      </c>
      <c r="J20" s="6"/>
    </row>
    <row r="21" spans="1:10" x14ac:dyDescent="0.25">
      <c r="A21" s="7">
        <v>17</v>
      </c>
      <c r="B21" s="1" t="s">
        <v>39</v>
      </c>
      <c r="C21" s="26" t="s">
        <v>17</v>
      </c>
      <c r="D21" s="26" t="s">
        <v>5</v>
      </c>
      <c r="E21" s="2">
        <v>1</v>
      </c>
      <c r="F21" s="15"/>
      <c r="G21" s="3">
        <f t="shared" si="0"/>
        <v>0</v>
      </c>
      <c r="J21" s="6"/>
    </row>
    <row r="22" spans="1:10" x14ac:dyDescent="0.25">
      <c r="A22" s="7">
        <v>18</v>
      </c>
      <c r="B22" s="1" t="s">
        <v>22</v>
      </c>
      <c r="C22" s="27"/>
      <c r="D22" s="27"/>
      <c r="E22" s="2">
        <v>1</v>
      </c>
      <c r="F22" s="15"/>
      <c r="G22" s="3">
        <f t="shared" si="0"/>
        <v>0</v>
      </c>
      <c r="J22" s="6"/>
    </row>
    <row r="23" spans="1:10" x14ac:dyDescent="0.25">
      <c r="A23" s="7">
        <v>19</v>
      </c>
      <c r="B23" s="1" t="s">
        <v>24</v>
      </c>
      <c r="C23" s="28"/>
      <c r="D23" s="28"/>
      <c r="E23" s="2">
        <v>1</v>
      </c>
      <c r="F23" s="15"/>
      <c r="G23" s="3">
        <f t="shared" si="0"/>
        <v>0</v>
      </c>
      <c r="J23" s="6"/>
    </row>
    <row r="24" spans="1:10" x14ac:dyDescent="0.25">
      <c r="A24" s="7">
        <v>20</v>
      </c>
      <c r="B24" s="1" t="s">
        <v>40</v>
      </c>
      <c r="C24" s="26" t="s">
        <v>17</v>
      </c>
      <c r="D24" s="34" t="s">
        <v>4</v>
      </c>
      <c r="E24" s="2">
        <v>1</v>
      </c>
      <c r="F24" s="15"/>
      <c r="G24" s="3">
        <f t="shared" si="0"/>
        <v>0</v>
      </c>
      <c r="J24" s="6"/>
    </row>
    <row r="25" spans="1:10" x14ac:dyDescent="0.25">
      <c r="A25" s="7">
        <v>21</v>
      </c>
      <c r="B25" s="1" t="s">
        <v>41</v>
      </c>
      <c r="C25" s="27"/>
      <c r="D25" s="34"/>
      <c r="E25" s="2">
        <v>1</v>
      </c>
      <c r="F25" s="15"/>
      <c r="G25" s="3">
        <f t="shared" si="0"/>
        <v>0</v>
      </c>
      <c r="J25" s="6"/>
    </row>
    <row r="26" spans="1:10" x14ac:dyDescent="0.25">
      <c r="A26" s="7">
        <v>22</v>
      </c>
      <c r="B26" s="1" t="s">
        <v>42</v>
      </c>
      <c r="C26" s="28"/>
      <c r="D26" s="34"/>
      <c r="E26" s="2">
        <v>1</v>
      </c>
      <c r="F26" s="15"/>
      <c r="G26" s="3">
        <f t="shared" si="0"/>
        <v>0</v>
      </c>
      <c r="J26" s="6"/>
    </row>
    <row r="27" spans="1:10" x14ac:dyDescent="0.25">
      <c r="A27" s="7">
        <v>23</v>
      </c>
      <c r="B27" s="1" t="s">
        <v>40</v>
      </c>
      <c r="C27" s="26" t="s">
        <v>17</v>
      </c>
      <c r="D27" s="26" t="s">
        <v>5</v>
      </c>
      <c r="E27" s="2">
        <v>1</v>
      </c>
      <c r="F27" s="15"/>
      <c r="G27" s="3">
        <f t="shared" si="0"/>
        <v>0</v>
      </c>
      <c r="J27" s="6"/>
    </row>
    <row r="28" spans="1:10" x14ac:dyDescent="0.25">
      <c r="A28" s="7">
        <v>24</v>
      </c>
      <c r="B28" s="1" t="s">
        <v>41</v>
      </c>
      <c r="C28" s="27"/>
      <c r="D28" s="27"/>
      <c r="E28" s="2">
        <v>1</v>
      </c>
      <c r="F28" s="15"/>
      <c r="G28" s="3">
        <f t="shared" si="0"/>
        <v>0</v>
      </c>
      <c r="J28" s="6"/>
    </row>
    <row r="29" spans="1:10" x14ac:dyDescent="0.25">
      <c r="A29" s="7">
        <v>25</v>
      </c>
      <c r="B29" s="1" t="s">
        <v>42</v>
      </c>
      <c r="C29" s="28"/>
      <c r="D29" s="28"/>
      <c r="E29" s="2">
        <v>1</v>
      </c>
      <c r="F29" s="15"/>
      <c r="G29" s="3">
        <f t="shared" si="0"/>
        <v>0</v>
      </c>
      <c r="J29" s="6"/>
    </row>
    <row r="30" spans="1:10" x14ac:dyDescent="0.25">
      <c r="A30" s="7">
        <v>26</v>
      </c>
      <c r="B30" s="1" t="s">
        <v>43</v>
      </c>
      <c r="C30" s="26" t="s">
        <v>17</v>
      </c>
      <c r="D30" s="26" t="s">
        <v>4</v>
      </c>
      <c r="E30" s="2">
        <v>1</v>
      </c>
      <c r="F30" s="18"/>
      <c r="G30" s="3">
        <f t="shared" si="0"/>
        <v>0</v>
      </c>
      <c r="J30" s="6"/>
    </row>
    <row r="31" spans="1:10" x14ac:dyDescent="0.25">
      <c r="A31" s="7">
        <v>27</v>
      </c>
      <c r="B31" s="1" t="s">
        <v>44</v>
      </c>
      <c r="C31" s="27"/>
      <c r="D31" s="27"/>
      <c r="E31" s="2">
        <v>1</v>
      </c>
      <c r="F31" s="18"/>
      <c r="G31" s="3">
        <f t="shared" si="0"/>
        <v>0</v>
      </c>
      <c r="J31" s="6"/>
    </row>
    <row r="32" spans="1:10" x14ac:dyDescent="0.25">
      <c r="A32" s="7">
        <v>28</v>
      </c>
      <c r="B32" s="1" t="s">
        <v>45</v>
      </c>
      <c r="C32" s="28"/>
      <c r="D32" s="28"/>
      <c r="E32" s="2">
        <v>1</v>
      </c>
      <c r="F32" s="18"/>
      <c r="G32" s="3">
        <f t="shared" si="0"/>
        <v>0</v>
      </c>
      <c r="J32" s="6"/>
    </row>
    <row r="33" spans="1:10" x14ac:dyDescent="0.25">
      <c r="A33" s="7">
        <v>29</v>
      </c>
      <c r="B33" s="1" t="s">
        <v>43</v>
      </c>
      <c r="C33" s="26" t="s">
        <v>17</v>
      </c>
      <c r="D33" s="26" t="s">
        <v>5</v>
      </c>
      <c r="E33" s="2">
        <v>1</v>
      </c>
      <c r="F33" s="18"/>
      <c r="G33" s="3">
        <f t="shared" si="0"/>
        <v>0</v>
      </c>
      <c r="J33" s="6"/>
    </row>
    <row r="34" spans="1:10" x14ac:dyDescent="0.25">
      <c r="A34" s="7">
        <v>30</v>
      </c>
      <c r="B34" s="1" t="s">
        <v>44</v>
      </c>
      <c r="C34" s="27"/>
      <c r="D34" s="27"/>
      <c r="E34" s="2">
        <v>1</v>
      </c>
      <c r="F34" s="18"/>
      <c r="G34" s="3">
        <f t="shared" si="0"/>
        <v>0</v>
      </c>
      <c r="J34" s="6"/>
    </row>
    <row r="35" spans="1:10" x14ac:dyDescent="0.25">
      <c r="A35" s="7">
        <v>31</v>
      </c>
      <c r="B35" s="1" t="s">
        <v>45</v>
      </c>
      <c r="C35" s="28"/>
      <c r="D35" s="28"/>
      <c r="E35" s="2">
        <v>1</v>
      </c>
      <c r="F35" s="18"/>
      <c r="G35" s="3">
        <f t="shared" si="0"/>
        <v>0</v>
      </c>
      <c r="J35" s="6"/>
    </row>
    <row r="36" spans="1:10" x14ac:dyDescent="0.25">
      <c r="A36" s="7">
        <v>32</v>
      </c>
      <c r="B36" s="1" t="s">
        <v>46</v>
      </c>
      <c r="C36" s="26" t="s">
        <v>17</v>
      </c>
      <c r="D36" s="26" t="s">
        <v>6</v>
      </c>
      <c r="E36" s="2">
        <v>1</v>
      </c>
      <c r="F36" s="19"/>
      <c r="G36" s="3">
        <f t="shared" si="0"/>
        <v>0</v>
      </c>
      <c r="J36" s="6"/>
    </row>
    <row r="37" spans="1:10" x14ac:dyDescent="0.25">
      <c r="A37" s="7">
        <v>33</v>
      </c>
      <c r="B37" s="1" t="s">
        <v>47</v>
      </c>
      <c r="C37" s="27"/>
      <c r="D37" s="27"/>
      <c r="E37" s="2">
        <v>1</v>
      </c>
      <c r="F37" s="19"/>
      <c r="G37" s="3">
        <f t="shared" si="0"/>
        <v>0</v>
      </c>
      <c r="J37" s="6"/>
    </row>
    <row r="38" spans="1:10" ht="30.75" customHeight="1" x14ac:dyDescent="0.25">
      <c r="A38" s="7">
        <v>34</v>
      </c>
      <c r="B38" s="10" t="s">
        <v>48</v>
      </c>
      <c r="C38" s="28"/>
      <c r="D38" s="28"/>
      <c r="E38" s="11">
        <v>1</v>
      </c>
      <c r="F38" s="17"/>
      <c r="G38" s="12">
        <f t="shared" si="0"/>
        <v>0</v>
      </c>
      <c r="J38" s="6"/>
    </row>
    <row r="39" spans="1:10" x14ac:dyDescent="0.25">
      <c r="A39" s="7">
        <v>35</v>
      </c>
      <c r="B39" s="1" t="s">
        <v>49</v>
      </c>
      <c r="C39" s="26" t="s">
        <v>17</v>
      </c>
      <c r="D39" s="26" t="s">
        <v>6</v>
      </c>
      <c r="E39" s="2">
        <v>1</v>
      </c>
      <c r="F39" s="19"/>
      <c r="G39" s="3">
        <f t="shared" si="0"/>
        <v>0</v>
      </c>
      <c r="J39" s="6"/>
    </row>
    <row r="40" spans="1:10" x14ac:dyDescent="0.25">
      <c r="A40" s="7">
        <v>36</v>
      </c>
      <c r="B40" s="1" t="s">
        <v>50</v>
      </c>
      <c r="C40" s="27"/>
      <c r="D40" s="27"/>
      <c r="E40" s="2">
        <v>1</v>
      </c>
      <c r="F40" s="19"/>
      <c r="G40" s="3">
        <f t="shared" si="0"/>
        <v>0</v>
      </c>
      <c r="J40" s="6"/>
    </row>
    <row r="41" spans="1:10" ht="29.25" customHeight="1" x14ac:dyDescent="0.25">
      <c r="A41" s="7">
        <v>37</v>
      </c>
      <c r="B41" s="10" t="s">
        <v>51</v>
      </c>
      <c r="C41" s="28"/>
      <c r="D41" s="28"/>
      <c r="E41" s="11">
        <v>1</v>
      </c>
      <c r="F41" s="17"/>
      <c r="G41" s="12">
        <f t="shared" si="0"/>
        <v>0</v>
      </c>
      <c r="J41" s="6"/>
    </row>
    <row r="42" spans="1:10" x14ac:dyDescent="0.25">
      <c r="A42" s="7">
        <v>38</v>
      </c>
      <c r="B42" s="1" t="s">
        <v>52</v>
      </c>
      <c r="C42" s="26" t="s">
        <v>17</v>
      </c>
      <c r="D42" s="26" t="s">
        <v>6</v>
      </c>
      <c r="E42" s="2">
        <v>1</v>
      </c>
      <c r="F42" s="19"/>
      <c r="G42" s="3">
        <f t="shared" si="0"/>
        <v>0</v>
      </c>
      <c r="J42" s="6"/>
    </row>
    <row r="43" spans="1:10" x14ac:dyDescent="0.25">
      <c r="A43" s="7">
        <v>39</v>
      </c>
      <c r="B43" s="1" t="s">
        <v>53</v>
      </c>
      <c r="C43" s="27"/>
      <c r="D43" s="27"/>
      <c r="E43" s="2">
        <v>1</v>
      </c>
      <c r="F43" s="19"/>
      <c r="G43" s="3">
        <f t="shared" si="0"/>
        <v>0</v>
      </c>
      <c r="J43" s="6"/>
    </row>
    <row r="44" spans="1:10" ht="30.75" customHeight="1" x14ac:dyDescent="0.25">
      <c r="A44" s="7">
        <v>40</v>
      </c>
      <c r="B44" s="10" t="s">
        <v>54</v>
      </c>
      <c r="C44" s="28"/>
      <c r="D44" s="28"/>
      <c r="E44" s="11">
        <v>1</v>
      </c>
      <c r="F44" s="17"/>
      <c r="G44" s="12">
        <f t="shared" si="0"/>
        <v>0</v>
      </c>
      <c r="J44" s="6"/>
    </row>
    <row r="45" spans="1:10" ht="30.75" customHeight="1" x14ac:dyDescent="0.25">
      <c r="A45" s="7">
        <v>41</v>
      </c>
      <c r="B45" s="10" t="s">
        <v>55</v>
      </c>
      <c r="C45" s="9" t="s">
        <v>17</v>
      </c>
      <c r="D45" s="9" t="s">
        <v>7</v>
      </c>
      <c r="E45" s="11">
        <v>1</v>
      </c>
      <c r="F45" s="17"/>
      <c r="G45" s="12">
        <f t="shared" si="0"/>
        <v>0</v>
      </c>
      <c r="J45" s="6"/>
    </row>
    <row r="46" spans="1:10" ht="29.25" customHeight="1" x14ac:dyDescent="0.25">
      <c r="A46" s="7">
        <v>42</v>
      </c>
      <c r="B46" s="10" t="s">
        <v>56</v>
      </c>
      <c r="C46" s="9" t="s">
        <v>17</v>
      </c>
      <c r="D46" s="9" t="s">
        <v>8</v>
      </c>
      <c r="E46" s="11">
        <v>1</v>
      </c>
      <c r="F46" s="17"/>
      <c r="G46" s="12">
        <f t="shared" si="0"/>
        <v>0</v>
      </c>
      <c r="J46" s="6"/>
    </row>
    <row r="47" spans="1:10" ht="30" customHeight="1" x14ac:dyDescent="0.25">
      <c r="A47" s="7">
        <v>43</v>
      </c>
      <c r="B47" s="10" t="s">
        <v>57</v>
      </c>
      <c r="C47" s="7" t="s">
        <v>17</v>
      </c>
      <c r="D47" s="7" t="s">
        <v>9</v>
      </c>
      <c r="E47" s="11">
        <v>1</v>
      </c>
      <c r="F47" s="17"/>
      <c r="G47" s="12">
        <f t="shared" si="0"/>
        <v>0</v>
      </c>
      <c r="J47" s="6"/>
    </row>
    <row r="48" spans="1:10" ht="29.25" customHeight="1" x14ac:dyDescent="0.25">
      <c r="A48" s="7">
        <v>44</v>
      </c>
      <c r="B48" s="10" t="s">
        <v>58</v>
      </c>
      <c r="C48" s="8" t="s">
        <v>17</v>
      </c>
      <c r="D48" s="7" t="s">
        <v>10</v>
      </c>
      <c r="E48" s="11">
        <v>1</v>
      </c>
      <c r="F48" s="17"/>
      <c r="G48" s="12">
        <f t="shared" si="0"/>
        <v>0</v>
      </c>
      <c r="J48" s="6"/>
    </row>
    <row r="49" spans="1:10" x14ac:dyDescent="0.25">
      <c r="A49" s="7">
        <v>45</v>
      </c>
      <c r="B49" s="1" t="s">
        <v>59</v>
      </c>
      <c r="C49" s="8" t="s">
        <v>16</v>
      </c>
      <c r="D49" s="8" t="s">
        <v>11</v>
      </c>
      <c r="E49" s="11">
        <v>1</v>
      </c>
      <c r="F49" s="17"/>
      <c r="G49" s="3">
        <f t="shared" si="0"/>
        <v>0</v>
      </c>
      <c r="J49" s="6"/>
    </row>
    <row r="50" spans="1:10" x14ac:dyDescent="0.25">
      <c r="A50" s="7">
        <v>46</v>
      </c>
      <c r="B50" s="1" t="s">
        <v>60</v>
      </c>
      <c r="C50" s="7" t="s">
        <v>16</v>
      </c>
      <c r="D50" s="7" t="s">
        <v>11</v>
      </c>
      <c r="E50" s="11">
        <v>1</v>
      </c>
      <c r="F50" s="16"/>
      <c r="G50" s="3">
        <f t="shared" si="0"/>
        <v>0</v>
      </c>
      <c r="J50" s="6"/>
    </row>
    <row r="51" spans="1:10" x14ac:dyDescent="0.25">
      <c r="A51" s="7">
        <v>47</v>
      </c>
      <c r="B51" s="1" t="s">
        <v>61</v>
      </c>
      <c r="C51" s="7" t="s">
        <v>16</v>
      </c>
      <c r="D51" s="7" t="s">
        <v>11</v>
      </c>
      <c r="E51" s="11">
        <v>10</v>
      </c>
      <c r="F51" s="16"/>
      <c r="G51" s="3">
        <f t="shared" si="0"/>
        <v>0</v>
      </c>
      <c r="J51" s="6"/>
    </row>
    <row r="52" spans="1:10" x14ac:dyDescent="0.25">
      <c r="A52" s="7">
        <v>48</v>
      </c>
      <c r="B52" s="1" t="s">
        <v>62</v>
      </c>
      <c r="C52" s="7" t="s">
        <v>16</v>
      </c>
      <c r="D52" s="7" t="s">
        <v>11</v>
      </c>
      <c r="E52" s="11">
        <v>1</v>
      </c>
      <c r="F52" s="16"/>
      <c r="G52" s="3">
        <f t="shared" si="0"/>
        <v>0</v>
      </c>
      <c r="J52" s="6"/>
    </row>
    <row r="53" spans="1:10" x14ac:dyDescent="0.25">
      <c r="A53" s="7">
        <v>49</v>
      </c>
      <c r="B53" s="1" t="s">
        <v>63</v>
      </c>
      <c r="C53" s="7" t="s">
        <v>17</v>
      </c>
      <c r="D53" s="7" t="s">
        <v>11</v>
      </c>
      <c r="E53" s="11">
        <v>1</v>
      </c>
      <c r="F53" s="16"/>
      <c r="G53" s="3">
        <f t="shared" si="0"/>
        <v>0</v>
      </c>
      <c r="J53" s="6"/>
    </row>
    <row r="54" spans="1:10" x14ac:dyDescent="0.25">
      <c r="A54" s="7">
        <v>50</v>
      </c>
      <c r="B54" s="1" t="s">
        <v>64</v>
      </c>
      <c r="C54" s="7" t="s">
        <v>17</v>
      </c>
      <c r="D54" s="7">
        <v>160</v>
      </c>
      <c r="E54" s="11">
        <v>1</v>
      </c>
      <c r="F54" s="17"/>
      <c r="G54" s="12">
        <f t="shared" si="0"/>
        <v>0</v>
      </c>
      <c r="J54" s="6"/>
    </row>
    <row r="55" spans="1:10" x14ac:dyDescent="0.25">
      <c r="A55" s="7">
        <v>51</v>
      </c>
      <c r="B55" s="1" t="s">
        <v>65</v>
      </c>
      <c r="C55" s="7" t="s">
        <v>17</v>
      </c>
      <c r="D55" s="7">
        <v>160</v>
      </c>
      <c r="E55" s="11">
        <v>1</v>
      </c>
      <c r="F55" s="17"/>
      <c r="G55" s="12">
        <f t="shared" si="0"/>
        <v>0</v>
      </c>
      <c r="J55" s="6"/>
    </row>
    <row r="56" spans="1:10" x14ac:dyDescent="0.25">
      <c r="A56" s="7">
        <v>52</v>
      </c>
      <c r="B56" s="1" t="s">
        <v>66</v>
      </c>
      <c r="C56" s="7" t="s">
        <v>17</v>
      </c>
      <c r="D56" s="7">
        <v>160</v>
      </c>
      <c r="E56" s="11">
        <v>1</v>
      </c>
      <c r="F56" s="17"/>
      <c r="G56" s="12">
        <f t="shared" si="0"/>
        <v>0</v>
      </c>
      <c r="J56" s="6"/>
    </row>
    <row r="57" spans="1:10" x14ac:dyDescent="0.25">
      <c r="A57" s="7">
        <v>53</v>
      </c>
      <c r="B57" s="1" t="s">
        <v>67</v>
      </c>
      <c r="C57" s="7" t="s">
        <v>17</v>
      </c>
      <c r="D57" s="7">
        <v>160</v>
      </c>
      <c r="E57" s="11">
        <v>1</v>
      </c>
      <c r="F57" s="17"/>
      <c r="G57" s="12">
        <f t="shared" si="0"/>
        <v>0</v>
      </c>
      <c r="J57" s="6"/>
    </row>
    <row r="58" spans="1:10" x14ac:dyDescent="0.25">
      <c r="A58" s="7">
        <v>54</v>
      </c>
      <c r="B58" s="1" t="s">
        <v>68</v>
      </c>
      <c r="C58" s="7" t="s">
        <v>17</v>
      </c>
      <c r="D58" s="7">
        <v>160</v>
      </c>
      <c r="E58" s="11">
        <v>1</v>
      </c>
      <c r="F58" s="17"/>
      <c r="G58" s="12">
        <f t="shared" si="0"/>
        <v>0</v>
      </c>
      <c r="J58" s="6"/>
    </row>
    <row r="59" spans="1:10" x14ac:dyDescent="0.25">
      <c r="A59" s="7">
        <v>55</v>
      </c>
      <c r="B59" s="1" t="s">
        <v>69</v>
      </c>
      <c r="C59" s="7" t="s">
        <v>17</v>
      </c>
      <c r="D59" s="7">
        <v>315</v>
      </c>
      <c r="E59" s="11">
        <v>1</v>
      </c>
      <c r="F59" s="17"/>
      <c r="G59" s="12">
        <f t="shared" si="0"/>
        <v>0</v>
      </c>
      <c r="J59" s="6"/>
    </row>
    <row r="60" spans="1:10" x14ac:dyDescent="0.25">
      <c r="A60" s="7">
        <v>56</v>
      </c>
      <c r="B60" s="1" t="s">
        <v>70</v>
      </c>
      <c r="C60" s="7" t="s">
        <v>17</v>
      </c>
      <c r="D60" s="7">
        <v>315</v>
      </c>
      <c r="E60" s="11">
        <v>1</v>
      </c>
      <c r="F60" s="17"/>
      <c r="G60" s="12">
        <f t="shared" si="0"/>
        <v>0</v>
      </c>
      <c r="J60" s="6"/>
    </row>
    <row r="61" spans="1:10" x14ac:dyDescent="0.25">
      <c r="A61" s="7">
        <v>57</v>
      </c>
      <c r="B61" s="1" t="s">
        <v>71</v>
      </c>
      <c r="C61" s="7" t="s">
        <v>17</v>
      </c>
      <c r="D61" s="7">
        <v>315</v>
      </c>
      <c r="E61" s="11">
        <v>1</v>
      </c>
      <c r="F61" s="17"/>
      <c r="G61" s="12">
        <f t="shared" si="0"/>
        <v>0</v>
      </c>
      <c r="J61" s="6"/>
    </row>
    <row r="62" spans="1:10" x14ac:dyDescent="0.25">
      <c r="A62" s="7">
        <v>58</v>
      </c>
      <c r="B62" s="1" t="s">
        <v>72</v>
      </c>
      <c r="C62" s="7" t="s">
        <v>17</v>
      </c>
      <c r="D62" s="7">
        <v>315</v>
      </c>
      <c r="E62" s="11">
        <v>1</v>
      </c>
      <c r="F62" s="17"/>
      <c r="G62" s="12">
        <f t="shared" si="0"/>
        <v>0</v>
      </c>
      <c r="J62" s="6"/>
    </row>
    <row r="63" spans="1:10" x14ac:dyDescent="0.25">
      <c r="A63" s="7">
        <v>59</v>
      </c>
      <c r="B63" s="1" t="s">
        <v>73</v>
      </c>
      <c r="C63" s="7" t="s">
        <v>17</v>
      </c>
      <c r="D63" s="7" t="s">
        <v>11</v>
      </c>
      <c r="E63" s="11">
        <v>1</v>
      </c>
      <c r="F63" s="17"/>
      <c r="G63" s="12">
        <f t="shared" si="0"/>
        <v>0</v>
      </c>
      <c r="J63" s="6"/>
    </row>
    <row r="64" spans="1:10" x14ac:dyDescent="0.25">
      <c r="A64" s="7">
        <v>60</v>
      </c>
      <c r="B64" s="1" t="s">
        <v>74</v>
      </c>
      <c r="C64" s="7" t="s">
        <v>17</v>
      </c>
      <c r="D64" s="7" t="s">
        <v>5</v>
      </c>
      <c r="E64" s="11">
        <v>1</v>
      </c>
      <c r="F64" s="16"/>
      <c r="G64" s="12">
        <f>F64*E64</f>
        <v>0</v>
      </c>
      <c r="J64" s="6"/>
    </row>
    <row r="65" spans="1:10" x14ac:dyDescent="0.25">
      <c r="A65" s="7">
        <v>61</v>
      </c>
      <c r="B65" s="1" t="s">
        <v>75</v>
      </c>
      <c r="C65" s="7" t="s">
        <v>17</v>
      </c>
      <c r="D65" s="7" t="s">
        <v>5</v>
      </c>
      <c r="E65" s="11">
        <v>10</v>
      </c>
      <c r="F65" s="17"/>
      <c r="G65" s="12">
        <f t="shared" ref="G65:G78" si="1">F65*E65</f>
        <v>0</v>
      </c>
      <c r="J65" s="6"/>
    </row>
    <row r="66" spans="1:10" x14ac:dyDescent="0.25">
      <c r="A66" s="7">
        <v>62</v>
      </c>
      <c r="B66" s="1" t="s">
        <v>76</v>
      </c>
      <c r="C66" s="7" t="s">
        <v>17</v>
      </c>
      <c r="D66" s="7" t="s">
        <v>5</v>
      </c>
      <c r="E66" s="11">
        <v>1</v>
      </c>
      <c r="F66" s="17"/>
      <c r="G66" s="12">
        <f t="shared" si="1"/>
        <v>0</v>
      </c>
      <c r="J66" s="6"/>
    </row>
    <row r="67" spans="1:10" x14ac:dyDescent="0.25">
      <c r="A67" s="7">
        <v>63</v>
      </c>
      <c r="B67" s="1" t="s">
        <v>77</v>
      </c>
      <c r="C67" s="7" t="s">
        <v>17</v>
      </c>
      <c r="D67" s="7" t="s">
        <v>5</v>
      </c>
      <c r="E67" s="11">
        <v>1</v>
      </c>
      <c r="F67" s="17"/>
      <c r="G67" s="12">
        <f t="shared" si="1"/>
        <v>0</v>
      </c>
      <c r="J67" s="6"/>
    </row>
    <row r="68" spans="1:10" x14ac:dyDescent="0.25">
      <c r="A68" s="7">
        <v>64</v>
      </c>
      <c r="B68" s="1" t="s">
        <v>78</v>
      </c>
      <c r="C68" s="7" t="s">
        <v>17</v>
      </c>
      <c r="D68" s="7" t="s">
        <v>5</v>
      </c>
      <c r="E68" s="11">
        <v>1</v>
      </c>
      <c r="F68" s="17"/>
      <c r="G68" s="12">
        <f t="shared" si="1"/>
        <v>0</v>
      </c>
      <c r="J68" s="6"/>
    </row>
    <row r="69" spans="1:10" x14ac:dyDescent="0.25">
      <c r="A69" s="7">
        <v>65</v>
      </c>
      <c r="B69" s="1" t="s">
        <v>79</v>
      </c>
      <c r="C69" s="7" t="s">
        <v>17</v>
      </c>
      <c r="D69" s="7" t="s">
        <v>6</v>
      </c>
      <c r="E69" s="11">
        <v>1</v>
      </c>
      <c r="F69" s="17"/>
      <c r="G69" s="12">
        <f t="shared" si="1"/>
        <v>0</v>
      </c>
      <c r="J69" s="6"/>
    </row>
    <row r="70" spans="1:10" x14ac:dyDescent="0.25">
      <c r="A70" s="7">
        <v>66</v>
      </c>
      <c r="B70" s="1" t="s">
        <v>80</v>
      </c>
      <c r="C70" s="7" t="s">
        <v>17</v>
      </c>
      <c r="D70" s="7" t="s">
        <v>6</v>
      </c>
      <c r="E70" s="11">
        <v>1</v>
      </c>
      <c r="F70" s="17"/>
      <c r="G70" s="12">
        <f t="shared" si="1"/>
        <v>0</v>
      </c>
      <c r="J70" s="6"/>
    </row>
    <row r="71" spans="1:10" x14ac:dyDescent="0.25">
      <c r="A71" s="7">
        <v>67</v>
      </c>
      <c r="B71" s="1" t="s">
        <v>81</v>
      </c>
      <c r="C71" s="7" t="s">
        <v>17</v>
      </c>
      <c r="D71" s="7" t="s">
        <v>6</v>
      </c>
      <c r="E71" s="11">
        <v>1</v>
      </c>
      <c r="F71" s="17"/>
      <c r="G71" s="12">
        <f t="shared" si="1"/>
        <v>0</v>
      </c>
      <c r="J71" s="6"/>
    </row>
    <row r="72" spans="1:10" x14ac:dyDescent="0.25">
      <c r="A72" s="7">
        <v>68</v>
      </c>
      <c r="B72" s="1" t="s">
        <v>82</v>
      </c>
      <c r="C72" s="7" t="s">
        <v>17</v>
      </c>
      <c r="D72" s="7" t="s">
        <v>6</v>
      </c>
      <c r="E72" s="11">
        <v>1</v>
      </c>
      <c r="F72" s="17"/>
      <c r="G72" s="12">
        <f t="shared" si="1"/>
        <v>0</v>
      </c>
      <c r="J72" s="6"/>
    </row>
    <row r="73" spans="1:10" x14ac:dyDescent="0.25">
      <c r="A73" s="7">
        <v>69</v>
      </c>
      <c r="B73" s="10" t="s">
        <v>33</v>
      </c>
      <c r="C73" s="7" t="s">
        <v>17</v>
      </c>
      <c r="D73" s="7" t="s">
        <v>8</v>
      </c>
      <c r="E73" s="11">
        <v>1</v>
      </c>
      <c r="F73" s="17"/>
      <c r="G73" s="12">
        <f t="shared" si="1"/>
        <v>0</v>
      </c>
      <c r="J73" s="6"/>
    </row>
    <row r="74" spans="1:10" x14ac:dyDescent="0.25">
      <c r="A74" s="7">
        <v>70</v>
      </c>
      <c r="B74" s="10" t="s">
        <v>34</v>
      </c>
      <c r="C74" s="7" t="s">
        <v>17</v>
      </c>
      <c r="D74" s="7" t="s">
        <v>10</v>
      </c>
      <c r="E74" s="11">
        <v>1</v>
      </c>
      <c r="F74" s="17"/>
      <c r="G74" s="12">
        <f t="shared" si="1"/>
        <v>0</v>
      </c>
      <c r="J74" s="6"/>
    </row>
    <row r="75" spans="1:10" x14ac:dyDescent="0.25">
      <c r="A75" s="7">
        <v>71</v>
      </c>
      <c r="B75" s="10" t="s">
        <v>35</v>
      </c>
      <c r="C75" s="7" t="s">
        <v>17</v>
      </c>
      <c r="D75" s="7" t="s">
        <v>20</v>
      </c>
      <c r="E75" s="11">
        <v>1</v>
      </c>
      <c r="F75" s="17"/>
      <c r="G75" s="12">
        <f t="shared" si="1"/>
        <v>0</v>
      </c>
      <c r="J75" s="6"/>
    </row>
    <row r="76" spans="1:10" ht="30" x14ac:dyDescent="0.25">
      <c r="A76" s="7">
        <v>72</v>
      </c>
      <c r="B76" s="10" t="s">
        <v>37</v>
      </c>
      <c r="C76" s="7" t="s">
        <v>17</v>
      </c>
      <c r="D76" s="7" t="s">
        <v>11</v>
      </c>
      <c r="E76" s="11">
        <v>1</v>
      </c>
      <c r="F76" s="17"/>
      <c r="G76" s="12">
        <f t="shared" si="1"/>
        <v>0</v>
      </c>
      <c r="J76" s="6"/>
    </row>
    <row r="77" spans="1:10" ht="30" x14ac:dyDescent="0.25">
      <c r="A77" s="7">
        <v>73</v>
      </c>
      <c r="B77" s="10" t="s">
        <v>36</v>
      </c>
      <c r="C77" s="7" t="s">
        <v>17</v>
      </c>
      <c r="D77" s="7" t="s">
        <v>11</v>
      </c>
      <c r="E77" s="11">
        <v>6</v>
      </c>
      <c r="F77" s="17"/>
      <c r="G77" s="12">
        <f t="shared" si="1"/>
        <v>0</v>
      </c>
      <c r="J77" s="6"/>
    </row>
    <row r="78" spans="1:10" ht="30" x14ac:dyDescent="0.25">
      <c r="A78" s="7">
        <v>74</v>
      </c>
      <c r="B78" s="20" t="s">
        <v>38</v>
      </c>
      <c r="C78" s="7" t="s">
        <v>17</v>
      </c>
      <c r="D78" s="7" t="s">
        <v>11</v>
      </c>
      <c r="E78" s="11">
        <v>1</v>
      </c>
      <c r="F78" s="17"/>
      <c r="G78" s="12">
        <f t="shared" si="1"/>
        <v>0</v>
      </c>
      <c r="J78" s="6"/>
    </row>
    <row r="79" spans="1:10" ht="30" x14ac:dyDescent="0.25">
      <c r="A79" s="7">
        <v>75</v>
      </c>
      <c r="B79" s="10" t="s">
        <v>12</v>
      </c>
      <c r="C79" s="21" t="s">
        <v>11</v>
      </c>
      <c r="D79" s="7" t="s">
        <v>11</v>
      </c>
      <c r="E79" s="11">
        <v>30</v>
      </c>
      <c r="F79" s="17"/>
      <c r="G79" s="12">
        <f>F79*E79</f>
        <v>0</v>
      </c>
      <c r="I79" s="5"/>
      <c r="J79" s="6"/>
    </row>
    <row r="80" spans="1:10" ht="30" x14ac:dyDescent="0.25">
      <c r="A80" s="7">
        <v>76</v>
      </c>
      <c r="B80" s="10" t="s">
        <v>13</v>
      </c>
      <c r="C80" s="21" t="s">
        <v>11</v>
      </c>
      <c r="D80" s="7" t="s">
        <v>11</v>
      </c>
      <c r="E80" s="11">
        <v>1</v>
      </c>
      <c r="F80" s="17"/>
      <c r="G80" s="12">
        <f t="shared" ref="G80:G81" si="2">F80*E80</f>
        <v>0</v>
      </c>
      <c r="I80" s="5"/>
      <c r="J80" s="6"/>
    </row>
    <row r="81" spans="1:10" ht="30" x14ac:dyDescent="0.25">
      <c r="A81" s="7">
        <v>77</v>
      </c>
      <c r="B81" s="10" t="s">
        <v>14</v>
      </c>
      <c r="C81" s="21" t="s">
        <v>11</v>
      </c>
      <c r="D81" s="7" t="s">
        <v>11</v>
      </c>
      <c r="E81" s="11">
        <v>1</v>
      </c>
      <c r="F81" s="17"/>
      <c r="G81" s="12">
        <f t="shared" si="2"/>
        <v>0</v>
      </c>
      <c r="I81" s="5"/>
      <c r="J81" s="6"/>
    </row>
    <row r="82" spans="1:10" x14ac:dyDescent="0.25">
      <c r="A82" s="7"/>
      <c r="B82" s="35" t="s">
        <v>15</v>
      </c>
      <c r="C82" s="35"/>
      <c r="D82" s="35"/>
      <c r="E82" s="35"/>
      <c r="F82" s="35"/>
      <c r="G82" s="4">
        <f>SUM(G5:G81)</f>
        <v>0</v>
      </c>
      <c r="J82" s="6"/>
    </row>
    <row r="84" spans="1:10" x14ac:dyDescent="0.25">
      <c r="A84" s="32" t="s">
        <v>86</v>
      </c>
      <c r="B84" s="33"/>
      <c r="C84" s="33"/>
      <c r="D84" s="33"/>
      <c r="E84" s="33"/>
      <c r="F84" s="33"/>
      <c r="G84" s="33"/>
    </row>
    <row r="85" spans="1:10" ht="51" customHeight="1" x14ac:dyDescent="0.25">
      <c r="A85" s="33"/>
      <c r="B85" s="33"/>
      <c r="C85" s="33"/>
      <c r="D85" s="33"/>
      <c r="E85" s="33"/>
      <c r="F85" s="33"/>
      <c r="G85" s="33"/>
    </row>
    <row r="86" spans="1:10" ht="38.25" customHeight="1" x14ac:dyDescent="0.25">
      <c r="A86" s="33"/>
      <c r="B86" s="33"/>
      <c r="C86" s="33"/>
      <c r="D86" s="33"/>
      <c r="E86" s="33"/>
      <c r="F86" s="33"/>
      <c r="G86" s="33"/>
    </row>
    <row r="87" spans="1:10" ht="96" customHeight="1" x14ac:dyDescent="0.25">
      <c r="A87" s="33"/>
      <c r="B87" s="33"/>
      <c r="C87" s="33"/>
      <c r="D87" s="33"/>
      <c r="E87" s="33"/>
      <c r="F87" s="33"/>
      <c r="G87" s="33"/>
    </row>
  </sheetData>
  <mergeCells count="30">
    <mergeCell ref="A2:G2"/>
    <mergeCell ref="A1:G1"/>
    <mergeCell ref="A84:G87"/>
    <mergeCell ref="C33:C35"/>
    <mergeCell ref="D33:D35"/>
    <mergeCell ref="D39:D41"/>
    <mergeCell ref="C36:C38"/>
    <mergeCell ref="D36:D38"/>
    <mergeCell ref="C39:C41"/>
    <mergeCell ref="C21:C23"/>
    <mergeCell ref="C24:C26"/>
    <mergeCell ref="C27:C29"/>
    <mergeCell ref="D24:D26"/>
    <mergeCell ref="D21:D23"/>
    <mergeCell ref="B82:F82"/>
    <mergeCell ref="C5:C8"/>
    <mergeCell ref="D5:D8"/>
    <mergeCell ref="D9:D10"/>
    <mergeCell ref="C9:C10"/>
    <mergeCell ref="C11:C14"/>
    <mergeCell ref="C15:C16"/>
    <mergeCell ref="C30:C32"/>
    <mergeCell ref="C42:C44"/>
    <mergeCell ref="D42:D44"/>
    <mergeCell ref="D11:D14"/>
    <mergeCell ref="D15:D16"/>
    <mergeCell ref="D17:D20"/>
    <mergeCell ref="D27:D29"/>
    <mergeCell ref="D30:D32"/>
    <mergeCell ref="C17:C20"/>
  </mergeCells>
  <pageMargins left="0.7" right="0.7" top="0.75" bottom="0.75" header="0.3" footer="0.3"/>
  <pageSetup paperSize="8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Pietryszyn</dc:creator>
  <cp:lastModifiedBy>Kasia</cp:lastModifiedBy>
  <cp:lastPrinted>2019-03-05T12:09:37Z</cp:lastPrinted>
  <dcterms:created xsi:type="dcterms:W3CDTF">2017-02-24T08:51:07Z</dcterms:created>
  <dcterms:modified xsi:type="dcterms:W3CDTF">2019-03-06T06:13:07Z</dcterms:modified>
</cp:coreProperties>
</file>