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fia\Documents\00_SOAprojekt\Krupa\Przetarg 3\Przetarg 2B_1\23052018\"/>
    </mc:Choice>
  </mc:AlternateContent>
  <xr:revisionPtr revIDLastSave="0" documentId="8_{A0C1AB21-F07D-440E-9B68-E40F1194A312}" xr6:coauthVersionLast="32" xr6:coauthVersionMax="32" xr10:uidLastSave="{00000000-0000-0000-0000-000000000000}"/>
  <bookViews>
    <workbookView xWindow="0" yWindow="0" windowWidth="20490" windowHeight="6945" xr2:uid="{00000000-000D-0000-FFFF-FFFF00000000}"/>
  </bookViews>
  <sheets>
    <sheet name="8" sheetId="6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'8'!$B$1:$K$17</definedName>
  </definedNames>
  <calcPr calcId="162913"/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J11" i="6"/>
  <c r="K11" i="6" s="1"/>
  <c r="H12" i="6"/>
  <c r="J10" i="6"/>
  <c r="K10" i="6"/>
  <c r="J7" i="6"/>
  <c r="J8" i="6"/>
  <c r="K8" i="6" s="1"/>
  <c r="K12" i="6" s="1"/>
  <c r="J9" i="6"/>
  <c r="K9" i="6"/>
  <c r="J6" i="6"/>
  <c r="K6" i="6"/>
  <c r="K7" i="6"/>
  <c r="J12" i="6" l="1"/>
</calcChain>
</file>

<file path=xl/sharedStrings.xml><?xml version="1.0" encoding="utf-8"?>
<sst xmlns="http://schemas.openxmlformats.org/spreadsheetml/2006/main" count="30" uniqueCount="25">
  <si>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</si>
  <si>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</si>
  <si>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</si>
  <si>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  <charset val="238"/>
      </rPr>
      <t>(kol. 4 x kol. 6)</t>
    </r>
  </si>
  <si>
    <t xml:space="preserve">Razem:  </t>
  </si>
  <si>
    <r>
      <t xml:space="preserve">Wartość 
VAT
</t>
    </r>
    <r>
      <rPr>
        <sz val="9"/>
        <rFont val="Times New Roman"/>
        <family val="1"/>
        <charset val="238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</si>
  <si>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</si>
  <si>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</si>
  <si>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</si>
  <si>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  <charset val="238"/>
      </rPr>
      <t>(%)</t>
    </r>
  </si>
  <si>
    <r>
      <t>Wartość brutto</t>
    </r>
    <r>
      <rPr>
        <sz val="9"/>
        <rFont val="Times New Roman"/>
        <family val="1"/>
        <charset val="238"/>
      </rPr>
      <t xml:space="preserve">
(kol. 7 + 9)</t>
    </r>
  </si>
  <si>
    <t>X</t>
  </si>
  <si>
    <t>zestaw</t>
  </si>
  <si>
    <t xml:space="preserve">Rodzaj sprzętu, narzędzi </t>
  </si>
  <si>
    <t>Załącznik nr 2.2. do SIWZ</t>
  </si>
  <si>
    <t>Część 2 - Zakup i dostawa zestawów wiertniczych i próbników geologicznych</t>
  </si>
  <si>
    <t>Mechaniczny zestaw wiertniczy
 - wg wymagań poz. 1 Szczegółowego opisu przedmiotu zamówienia - Część 2</t>
  </si>
  <si>
    <t>Próbnik uniwersalny do poboru osadów
 - wg wymagań poz. 3 Szczegółowego opisu przedmiotu zamówienia - Część 2</t>
  </si>
  <si>
    <t>Próbnik rdzeniowy
 - wg wymagań poz. 4 Szczegółowego opisu przedmiotu zamówienia - Część 2</t>
  </si>
  <si>
    <t>Próbnik do poboru osadów biogennych
 - wg wymagań poz. 5 Szczegółowego opisu przedmiotu zamówienia - Część 2</t>
  </si>
  <si>
    <t>Wyciągarka dźwigniowa
 - wg wymagań poz. 6 Szczegółowego opisu przedmiotu zamówienia - Część 2</t>
  </si>
  <si>
    <t>Zaoferowany sprzęt, narzędzia spełniają wymagania określone w Szczegółowym opisie przedmiotu zamówienia, stanowiącym załącznik nr 5.2.do SIWZ.</t>
  </si>
  <si>
    <t>Marka i model oferowanego sprzętu, aparatury, urządzeń</t>
  </si>
  <si>
    <r>
      <t xml:space="preserve">Ręczny zestaw wiertniczy </t>
    </r>
    <r>
      <rPr>
        <strike/>
        <sz val="9"/>
        <color rgb="FF0070C0"/>
        <rFont val="Times New Roman"/>
        <family val="1"/>
        <charset val="238"/>
      </rPr>
      <t>(ze stali nierdzewnej)</t>
    </r>
    <r>
      <rPr>
        <sz val="9"/>
        <rFont val="Times New Roman"/>
        <family val="1"/>
        <charset val="238"/>
      </rPr>
      <t xml:space="preserve">
 - wg wymagań poz. 2 Szczegółowego opisu przedmiotu zamówienia - Część 2</t>
    </r>
  </si>
  <si>
    <r>
      <t xml:space="preserve">FORMULARZ CENOWY
</t>
    </r>
    <r>
      <rPr>
        <b/>
        <sz val="10"/>
        <color rgb="FF0070C0"/>
        <rFont val="Times New Roman"/>
        <family val="1"/>
        <charset val="238"/>
      </rPr>
      <t xml:space="preserve">Wersja ujednolicona po modyfikacji z dn. 23.05.2018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</si>
</sst>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Arial CE"/>
      <charset val="238"/>
    </font>
    <font>
      <strike/>
      <sz val="9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3" xfId="1" applyNumberFormat="1" applyFont="1" applyBorder="1" applyAlignment="1" applyProtection="1">
      <alignment vertical="center"/>
      <protection locked="0"/>
    </xf>
    <xf numFmtId="9" fontId="7" fillId="0" borderId="1" xfId="1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 indent="1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 inden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4" fontId="7" fillId="0" borderId="9" xfId="1" applyNumberFormat="1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44" fontId="7" fillId="0" borderId="10" xfId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3" fontId="7" fillId="0" borderId="2" xfId="1" applyNumberFormat="1" applyFont="1" applyBorder="1" applyAlignment="1" applyProtection="1">
      <alignment vertical="center"/>
    </xf>
    <xf numFmtId="43" fontId="7" fillId="0" borderId="1" xfId="1" applyNumberFormat="1" applyFont="1" applyBorder="1" applyAlignment="1" applyProtection="1">
      <alignment vertical="center"/>
    </xf>
    <xf numFmtId="43" fontId="7" fillId="0" borderId="9" xfId="1" applyNumberFormat="1" applyFont="1" applyBorder="1" applyAlignment="1" applyProtection="1">
      <alignment vertical="center"/>
    </xf>
    <xf numFmtId="43" fontId="7" fillId="0" borderId="4" xfId="1" applyNumberFormat="1" applyFont="1" applyBorder="1" applyAlignment="1" applyProtection="1">
      <alignment vertical="center"/>
    </xf>
    <xf numFmtId="43" fontId="7" fillId="0" borderId="11" xfId="1" applyNumberFormat="1" applyFont="1" applyBorder="1" applyAlignment="1" applyProtection="1">
      <alignment vertical="center"/>
    </xf>
    <xf numFmtId="43" fontId="7" fillId="0" borderId="12" xfId="1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7" fillId="0" borderId="15" xfId="0" applyFont="1" applyFill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8"/>
  <sheetViews>
    <sheetView showGridLines="0" tabSelected="1" view="pageLayout" topLeftCell="B2" zoomScaleNormal="100" workbookViewId="0">
      <selection activeCell="B2" sqref="B2:K2"/>
    </sheetView>
  </sheetViews>
  <sheetFormatPr defaultRowHeight="12.75" x14ac:dyDescent="0.2"/>
  <cols>
    <col min="1" max="1" width="1.140625" style="36" customWidth="1"/>
    <col min="2" max="2" width="4.5703125" style="35" customWidth="1"/>
    <col min="3" max="3" width="43.28515625" style="36" customWidth="1"/>
    <col min="4" max="4" width="9.42578125" style="5" customWidth="1"/>
    <col min="5" max="5" width="5.7109375" style="36" customWidth="1"/>
    <col min="6" max="6" width="32.28515625" style="36" customWidth="1"/>
    <col min="7" max="7" width="11.140625" style="36" customWidth="1"/>
    <col min="8" max="8" width="12.85546875" style="36" customWidth="1"/>
    <col min="9" max="9" width="11.42578125" style="36" customWidth="1"/>
    <col min="10" max="10" width="12.85546875" style="36" customWidth="1"/>
    <col min="11" max="11" width="12.7109375" style="36" customWidth="1"/>
    <col min="12" max="16384" width="9.140625" style="36"/>
  </cols>
  <sheetData>
    <row r="1" spans="2:11" x14ac:dyDescent="0.2">
      <c r="H1" s="42" t="s">
        <v>14</v>
      </c>
      <c r="I1" s="42"/>
      <c r="J1" s="42"/>
      <c r="K1" s="43"/>
    </row>
    <row r="2" spans="2:11" ht="24.75" customHeight="1" x14ac:dyDescent="0.2">
      <c r="B2" s="44" t="s">
        <v>24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32.25" customHeight="1" thickBot="1" x14ac:dyDescent="0.25">
      <c r="B3" s="46" t="s">
        <v>15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39.75" customHeight="1" x14ac:dyDescent="0.2">
      <c r="B4" s="37" t="s">
        <v>0</v>
      </c>
      <c r="C4" s="6" t="s">
        <v>13</v>
      </c>
      <c r="D4" s="6" t="s">
        <v>6</v>
      </c>
      <c r="E4" s="6" t="s">
        <v>1</v>
      </c>
      <c r="F4" s="6" t="s">
        <v>22</v>
      </c>
      <c r="G4" s="7" t="s">
        <v>2</v>
      </c>
      <c r="H4" s="7" t="s">
        <v>3</v>
      </c>
      <c r="I4" s="7" t="s">
        <v>9</v>
      </c>
      <c r="J4" s="7" t="s">
        <v>5</v>
      </c>
      <c r="K4" s="8" t="s">
        <v>10</v>
      </c>
    </row>
    <row r="5" spans="2:11" s="39" customFormat="1" ht="15.75" customHeight="1" thickBot="1" x14ac:dyDescent="0.25">
      <c r="B5" s="3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0">
        <v>10</v>
      </c>
    </row>
    <row r="6" spans="2:11" ht="35.1" customHeight="1" x14ac:dyDescent="0.2">
      <c r="B6" s="11">
        <v>1</v>
      </c>
      <c r="C6" s="12" t="s">
        <v>16</v>
      </c>
      <c r="D6" s="13" t="s">
        <v>12</v>
      </c>
      <c r="E6" s="14">
        <v>1</v>
      </c>
      <c r="F6" s="27"/>
      <c r="G6" s="2"/>
      <c r="H6" s="29">
        <f t="shared" ref="H6:H11" si="0">E6*G6</f>
        <v>0</v>
      </c>
      <c r="I6" s="3"/>
      <c r="J6" s="29">
        <f t="shared" ref="J6:J11" si="1">H6*I6</f>
        <v>0</v>
      </c>
      <c r="K6" s="32">
        <f t="shared" ref="K6:K11" si="2">H6+J6</f>
        <v>0</v>
      </c>
    </row>
    <row r="7" spans="2:11" ht="36" customHeight="1" x14ac:dyDescent="0.2">
      <c r="B7" s="15">
        <v>2</v>
      </c>
      <c r="C7" s="16" t="s">
        <v>23</v>
      </c>
      <c r="D7" s="17" t="s">
        <v>12</v>
      </c>
      <c r="E7" s="18">
        <v>1</v>
      </c>
      <c r="F7" s="28"/>
      <c r="G7" s="1"/>
      <c r="H7" s="30">
        <f t="shared" si="0"/>
        <v>0</v>
      </c>
      <c r="I7" s="4"/>
      <c r="J7" s="30">
        <f t="shared" si="1"/>
        <v>0</v>
      </c>
      <c r="K7" s="33">
        <f t="shared" si="2"/>
        <v>0</v>
      </c>
    </row>
    <row r="8" spans="2:11" ht="35.1" customHeight="1" x14ac:dyDescent="0.2">
      <c r="B8" s="15">
        <v>3</v>
      </c>
      <c r="C8" s="16" t="s">
        <v>17</v>
      </c>
      <c r="D8" s="17" t="s">
        <v>12</v>
      </c>
      <c r="E8" s="18">
        <v>1</v>
      </c>
      <c r="F8" s="28"/>
      <c r="G8" s="1"/>
      <c r="H8" s="30">
        <f t="shared" si="0"/>
        <v>0</v>
      </c>
      <c r="I8" s="4"/>
      <c r="J8" s="30">
        <f t="shared" si="1"/>
        <v>0</v>
      </c>
      <c r="K8" s="33">
        <f t="shared" si="2"/>
        <v>0</v>
      </c>
    </row>
    <row r="9" spans="2:11" ht="35.25" customHeight="1" x14ac:dyDescent="0.2">
      <c r="B9" s="15">
        <v>4</v>
      </c>
      <c r="C9" s="16" t="s">
        <v>18</v>
      </c>
      <c r="D9" s="17" t="s">
        <v>12</v>
      </c>
      <c r="E9" s="18">
        <v>1</v>
      </c>
      <c r="F9" s="28"/>
      <c r="G9" s="1"/>
      <c r="H9" s="30">
        <f t="shared" si="0"/>
        <v>0</v>
      </c>
      <c r="I9" s="4"/>
      <c r="J9" s="30">
        <f t="shared" si="1"/>
        <v>0</v>
      </c>
      <c r="K9" s="33">
        <f t="shared" si="2"/>
        <v>0</v>
      </c>
    </row>
    <row r="10" spans="2:11" ht="37.5" customHeight="1" x14ac:dyDescent="0.2">
      <c r="B10" s="15">
        <v>5</v>
      </c>
      <c r="C10" s="16" t="s">
        <v>19</v>
      </c>
      <c r="D10" s="17" t="s">
        <v>12</v>
      </c>
      <c r="E10" s="18">
        <v>1</v>
      </c>
      <c r="F10" s="28"/>
      <c r="G10" s="1"/>
      <c r="H10" s="30">
        <f t="shared" si="0"/>
        <v>0</v>
      </c>
      <c r="I10" s="4"/>
      <c r="J10" s="30">
        <f t="shared" si="1"/>
        <v>0</v>
      </c>
      <c r="K10" s="33">
        <f t="shared" si="2"/>
        <v>0</v>
      </c>
    </row>
    <row r="11" spans="2:11" ht="35.1" customHeight="1" x14ac:dyDescent="0.2">
      <c r="B11" s="15">
        <v>6</v>
      </c>
      <c r="C11" s="16" t="s">
        <v>20</v>
      </c>
      <c r="D11" s="17" t="s">
        <v>12</v>
      </c>
      <c r="E11" s="18">
        <v>1</v>
      </c>
      <c r="F11" s="28"/>
      <c r="G11" s="1"/>
      <c r="H11" s="30">
        <f t="shared" si="0"/>
        <v>0</v>
      </c>
      <c r="I11" s="4"/>
      <c r="J11" s="30">
        <f t="shared" si="1"/>
        <v>0</v>
      </c>
      <c r="K11" s="33">
        <f t="shared" si="2"/>
        <v>0</v>
      </c>
    </row>
    <row r="12" spans="2:11" ht="24.95" customHeight="1" thickBot="1" x14ac:dyDescent="0.25">
      <c r="B12" s="48" t="s">
        <v>4</v>
      </c>
      <c r="C12" s="49"/>
      <c r="D12" s="49"/>
      <c r="E12" s="49"/>
      <c r="F12" s="49"/>
      <c r="G12" s="50"/>
      <c r="H12" s="31">
        <f>SUM(H6:H11)</f>
        <v>0</v>
      </c>
      <c r="I12" s="19" t="s">
        <v>11</v>
      </c>
      <c r="J12" s="31">
        <f>SUM(J6:J11)</f>
        <v>0</v>
      </c>
      <c r="K12" s="34">
        <f>SUM(K6:K11)</f>
        <v>0</v>
      </c>
    </row>
    <row r="13" spans="2:11" ht="24.95" customHeight="1" x14ac:dyDescent="0.2">
      <c r="B13" s="20"/>
      <c r="C13" s="21"/>
      <c r="D13" s="21"/>
      <c r="E13" s="21"/>
      <c r="F13" s="21"/>
      <c r="G13" s="21"/>
      <c r="H13" s="22"/>
      <c r="I13" s="22"/>
      <c r="J13" s="22"/>
      <c r="K13" s="22"/>
    </row>
    <row r="14" spans="2:11" ht="21" customHeight="1" x14ac:dyDescent="0.2">
      <c r="B14" s="47" t="s">
        <v>21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2:11" ht="21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23.25" customHeight="1" x14ac:dyDescent="0.2"/>
    <row r="17" spans="2:11" ht="54.75" customHeight="1" x14ac:dyDescent="0.2">
      <c r="B17" s="24"/>
      <c r="C17" s="25" t="s">
        <v>8</v>
      </c>
      <c r="D17" s="26"/>
      <c r="E17" s="26"/>
      <c r="F17" s="26"/>
      <c r="G17" s="26"/>
      <c r="H17" s="40" t="s">
        <v>7</v>
      </c>
      <c r="I17" s="40"/>
      <c r="J17" s="41"/>
      <c r="K17" s="41"/>
    </row>
    <row r="18" spans="2:11" ht="12" customHeight="1" x14ac:dyDescent="0.2"/>
  </sheetData>
  <sheetProtection formatRows="0"/>
  <mergeCells count="6">
    <mergeCell ref="H17:K17"/>
    <mergeCell ref="H1:K1"/>
    <mergeCell ref="B2:K2"/>
    <mergeCell ref="B3:K3"/>
    <mergeCell ref="B14:K14"/>
    <mergeCell ref="B12:G12"/>
  </mergeCells>
  <phoneticPr fontId="0" type="noConversion"/>
  <pageMargins left="0.43307086614173229" right="0.43307086614173229" top="0.98425196850393704" bottom="0.98425196850393704" header="0.19685039370078741" footer="0.31496062992125984"/>
  <pageSetup paperSize="9" scale="89" fitToHeight="0" orientation="landscape" r:id="rId1"/>
  <headerFooter alignWithMargins="0">
    <oddHeader>&amp;C&amp;G</oddHeader>
    <oddFooter>&amp;C&amp;G</oddFooter>
  </headerFooter>
  <ignoredErrors>
    <ignoredError sqref="K12 H6:H11 J6:K11" unlockedFormula="1"/>
    <ignoredError sqref="J12" formulaRange="1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8</vt:lpstr>
      <vt:lpstr>'8'!Obszar_wydruku</vt:lpstr>
    </vt:vector>
  </TitlesOfParts>
  <Company>WSP w Słupsku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Zofia</cp:lastModifiedBy>
  <cp:lastPrinted>2018-05-23T10:05:03Z</cp:lastPrinted>
  <dcterms:created xsi:type="dcterms:W3CDTF">2003-10-13T12:33:46Z</dcterms:created>
  <dcterms:modified xsi:type="dcterms:W3CDTF">2018-05-23T19:17:58Z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