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ormularz cenowy cz.2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'formularz cenowy cz.2'!$B$1:$K$32</definedName>
  </definedNames>
  <calcPr fullCalcOnLoad="1"/>
</workbook>
</file>

<file path=xl/sharedStrings.xml><?xml version="1.0" encoding="utf-8"?>
<sst xmlns="http://schemas.openxmlformats.org/spreadsheetml/2006/main" count="61" uniqueCount="43">
  <si>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</si>
  <si>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</si>
  <si>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</si>
  <si>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</si>
  <si>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</si>
  <si>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</si>
  <si>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</si>
  <si>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</si>
  <si>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</si>
  <si>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</si>
  <si>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</si>
  <si>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</si>
  <si>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</si>
  <si>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</si>
  <si>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komplet</t>
  </si>
  <si>
    <t>zestaw</t>
  </si>
  <si>
    <t xml:space="preserve">Marka i model oferowanego modelu, planszy </t>
  </si>
  <si>
    <t xml:space="preserve">Rodzaj modelu, planszy </t>
  </si>
  <si>
    <t xml:space="preserve">Przedmiot zamówienia służyć będzie wyłącznie celom dydaktycznym. Nie będzie używany do celów rehabilitacyjnych czy medycznych. </t>
  </si>
  <si>
    <t>Załącznik nr 2.2. do SIWZ</t>
  </si>
  <si>
    <t>Część 2 - Zakup i dostawa modeli i plansz anatomicznych</t>
  </si>
  <si>
    <t>Zaoferowane modele, plansze spełniają wymagania określone w Szczegółowym opisie przedmiotu zamówienia, stanowiącym załącznik nr 5.2.do SIWZ.</t>
  </si>
  <si>
    <t>Model szkieletu człowieka
 - wg wymagań poz. 1 Szczegółowego opisu przedmiotu zamówienia - Część 2</t>
  </si>
  <si>
    <t>Model stawu ramiennego ze stożkiem rotatorów
 - wg wymagań poz. 2 Szczegółowego opisu przedmiotu zamówienia - Część 2</t>
  </si>
  <si>
    <t>Model elastycznego kręgosłupa z kikutami
 - wg wymagań poz. 3 Szczegółowego opisu przedmiotu zamówienia - Część 2</t>
  </si>
  <si>
    <t>Model części lędźwiowej kręgosłupa
 - wg wymagań poz. 4 Szczegółowego opisu przedmiotu zamówienia - Część 2</t>
  </si>
  <si>
    <t>Model szyjnego odcinka kręgosłupa
 - wg wymagań poz. 5 Szczegółowego opisu przedmiotu zamówienia - Część 2</t>
  </si>
  <si>
    <t>Złamania udowe i choroba zwyrodnieniowa stawu biodrowego
 - wg wymagań poz. 6 Szczegółowego opisu przedmiotu zamówienia - Część 2</t>
  </si>
  <si>
    <t>Model stopy normalnej
 - wg wymagań poz. 7 Szczegółowego opisu przedmiotu zamówienia - Część 2</t>
  </si>
  <si>
    <t>Model stopy z płaskostopiem
 - wg wymagań poz. 8 Szczegółowego opisu przedmiotu zamówienia - Część 2</t>
  </si>
  <si>
    <t>Model stopy wydrążonej
 - wg wymagań poz. 9 Szczegółowego opisu przedmiotu zamówienia - Część 2</t>
  </si>
  <si>
    <t>Model 4 stopni zwyrodnień odcinka lędźwiowego kręgosłupa
 - wg wymagań poz. 10 Szczegółowego opisu przedmiotu zamówienia - Część 2</t>
  </si>
  <si>
    <t>Model kręgosłupa do demonstracji wad postawy
 - wg wymagań poz. 11 Szczegółowego opisu przedmiotu zamówienia - Część 2</t>
  </si>
  <si>
    <t>Plansza anatomiczna – dłoń z nadgarstkiem – anatomia i patologie
 - wg wymagań poz. 12 Szczegółowego opisu przedmiotu zamówienia - Część 2</t>
  </si>
  <si>
    <t>Plansza anatomiczna – stopa i jej stawy (anatomia i patologie)
 - wg wymagań poz. 13 Szczegółowego opisu przedmiotu zamówienia - Część 2</t>
  </si>
  <si>
    <t>Plansza anatomiczna – kręgosłup - anatomia i patologie
 - wg wymagań poz. 15 Szczegółowego opisu przedmiotu zamówienia - Część 2</t>
  </si>
  <si>
    <t>Szkielet z więzadłami
 - wg wymagań poz. 16 Szczegółowego opisu przedmiotu zamówienia - Część 2</t>
  </si>
  <si>
    <t>Pokrowiec na szkielet z więzadłami
 - wg wymagań poz. 17 Szczegółowego opisu przedmiotu zamówienia - Część 2</t>
  </si>
  <si>
    <t>Noworodek do Nauki Masażu i Pielęgnacji. 
 - wg wymagań poz. 18 Szczegółowego opisu przedmiotu zamówienia - Część 2</t>
  </si>
  <si>
    <t>Gogle symulujące skutki używania alkoholu.
 - wg wymagań poz. 19 Szczegółowego opisu przedmiotu zamówienia - Część 2</t>
  </si>
  <si>
    <t>Gogle symulujące skutki używania narkotyków
 - wg wymagań poz. 20 Szczegółowego opisu przedmiotu zamówienia - Część 2</t>
  </si>
  <si>
    <t>Gogle symulujące skutki zażycia marihuany
 - wg wymagań poz. 21 Szczegółowego opisu przedmiotu zamówienia - Część 2</t>
  </si>
  <si>
    <t>Plansza anatomiczna – urazy sportowe; Plansza anatomiczna – staw barkowy i łokciowy anatomia
 - wg wymagań poz. 14 Szczegółowego opisu przedmiotu zamówienia - Część 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</si>
</sst>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9" fontId="9" fillId="0" borderId="13" xfId="60" applyNumberFormat="1" applyFont="1" applyBorder="1" applyAlignment="1" applyProtection="1">
      <alignment vertical="center"/>
      <protection locked="0"/>
    </xf>
    <xf numFmtId="9" fontId="9" fillId="0" borderId="10" xfId="60" applyNumberFormat="1" applyFont="1" applyBorder="1" applyAlignment="1" applyProtection="1">
      <alignment vertical="center"/>
      <protection locked="0"/>
    </xf>
    <xf numFmtId="9" fontId="9" fillId="0" borderId="12" xfId="60" applyNumberFormat="1" applyFont="1" applyBorder="1" applyAlignment="1" applyProtection="1">
      <alignment vertical="center"/>
      <protection locked="0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9" fontId="9" fillId="0" borderId="14" xfId="6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 wrapText="1" inden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center" wrapText="1" inden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left" vertical="center" wrapText="1" inden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71" fontId="9" fillId="0" borderId="21" xfId="60" applyNumberFormat="1" applyFont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right" vertical="center"/>
      <protection/>
    </xf>
    <xf numFmtId="44" fontId="9" fillId="0" borderId="22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/>
    </xf>
    <xf numFmtId="43" fontId="9" fillId="0" borderId="11" xfId="60" applyNumberFormat="1" applyFont="1" applyBorder="1" applyAlignment="1" applyProtection="1">
      <alignment vertical="center"/>
      <protection/>
    </xf>
    <xf numFmtId="43" fontId="9" fillId="0" borderId="10" xfId="60" applyNumberFormat="1" applyFont="1" applyBorder="1" applyAlignment="1" applyProtection="1">
      <alignment vertical="center"/>
      <protection/>
    </xf>
    <xf numFmtId="43" fontId="9" fillId="0" borderId="14" xfId="60" applyNumberFormat="1" applyFont="1" applyBorder="1" applyAlignment="1" applyProtection="1">
      <alignment vertical="center"/>
      <protection/>
    </xf>
    <xf numFmtId="43" fontId="9" fillId="0" borderId="12" xfId="60" applyNumberFormat="1" applyFont="1" applyBorder="1" applyAlignment="1" applyProtection="1">
      <alignment vertical="center"/>
      <protection/>
    </xf>
    <xf numFmtId="43" fontId="9" fillId="0" borderId="21" xfId="60" applyNumberFormat="1" applyFont="1" applyBorder="1" applyAlignment="1" applyProtection="1">
      <alignment vertical="center"/>
      <protection/>
    </xf>
    <xf numFmtId="43" fontId="9" fillId="0" borderId="16" xfId="60" applyNumberFormat="1" applyFont="1" applyBorder="1" applyAlignment="1" applyProtection="1">
      <alignment vertical="center"/>
      <protection/>
    </xf>
    <xf numFmtId="43" fontId="9" fillId="0" borderId="23" xfId="60" applyNumberFormat="1" applyFont="1" applyBorder="1" applyAlignment="1" applyProtection="1">
      <alignment vertical="center"/>
      <protection/>
    </xf>
    <xf numFmtId="43" fontId="9" fillId="0" borderId="18" xfId="60" applyNumberFormat="1" applyFont="1" applyBorder="1" applyAlignment="1" applyProtection="1">
      <alignment vertical="center"/>
      <protection/>
    </xf>
    <xf numFmtId="43" fontId="9" fillId="0" borderId="24" xfId="60" applyNumberFormat="1" applyFont="1" applyBorder="1" applyAlignment="1" applyProtection="1">
      <alignment vertical="center"/>
      <protection/>
    </xf>
    <xf numFmtId="43" fontId="9" fillId="0" borderId="25" xfId="60" applyNumberFormat="1" applyFont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9" fillId="0" borderId="26" xfId="0" applyFont="1" applyFill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8"/>
  <sheetViews>
    <sheetView showGridLines="0" tabSelected="1" view="pageLayout" workbookViewId="0" topLeftCell="A17">
      <selection activeCell="C31" sqref="C31"/>
    </sheetView>
  </sheetViews>
  <sheetFormatPr defaultColWidth="9.00390625" defaultRowHeight="12.75"/>
  <cols>
    <col min="1" max="1" width="1.12109375" style="10" customWidth="1"/>
    <col min="2" max="2" width="4.625" style="9" customWidth="1"/>
    <col min="3" max="3" width="43.25390625" style="10" customWidth="1"/>
    <col min="4" max="4" width="9.375" style="11" customWidth="1"/>
    <col min="5" max="5" width="5.75390625" style="12" customWidth="1"/>
    <col min="6" max="6" width="32.25390625" style="12" customWidth="1"/>
    <col min="7" max="7" width="11.125" style="12" customWidth="1"/>
    <col min="8" max="8" width="12.875" style="10" customWidth="1"/>
    <col min="9" max="9" width="10.875" style="10" customWidth="1"/>
    <col min="10" max="10" width="12.875" style="10" customWidth="1"/>
    <col min="11" max="11" width="12.75390625" style="10" customWidth="1"/>
    <col min="12" max="16384" width="9.125" style="10" customWidth="1"/>
  </cols>
  <sheetData>
    <row r="1" spans="8:11" ht="12.75">
      <c r="H1" s="61" t="s">
        <v>19</v>
      </c>
      <c r="I1" s="61"/>
      <c r="J1" s="61"/>
      <c r="K1" s="62"/>
    </row>
    <row r="2" spans="2:11" ht="18" customHeight="1">
      <c r="B2" s="63" t="s">
        <v>5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20.25" customHeight="1" thickBot="1">
      <c r="B3" s="65" t="s">
        <v>20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36" customHeight="1">
      <c r="B4" s="13" t="s">
        <v>0</v>
      </c>
      <c r="C4" s="58" t="s">
        <v>17</v>
      </c>
      <c r="D4" s="14" t="s">
        <v>8</v>
      </c>
      <c r="E4" s="14" t="s">
        <v>1</v>
      </c>
      <c r="F4" s="14" t="s">
        <v>16</v>
      </c>
      <c r="G4" s="15" t="s">
        <v>2</v>
      </c>
      <c r="H4" s="15" t="s">
        <v>3</v>
      </c>
      <c r="I4" s="15" t="s">
        <v>11</v>
      </c>
      <c r="J4" s="15" t="s">
        <v>7</v>
      </c>
      <c r="K4" s="16" t="s">
        <v>12</v>
      </c>
    </row>
    <row r="5" spans="2:11" s="21" customFormat="1" ht="12" customHeight="1" thickBot="1">
      <c r="B5" s="17">
        <v>1</v>
      </c>
      <c r="C5" s="18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20">
        <v>10</v>
      </c>
    </row>
    <row r="6" spans="2:11" ht="34.5" customHeight="1">
      <c r="B6" s="22">
        <v>1</v>
      </c>
      <c r="C6" s="23" t="s">
        <v>22</v>
      </c>
      <c r="D6" s="24" t="s">
        <v>4</v>
      </c>
      <c r="E6" s="25">
        <v>1</v>
      </c>
      <c r="F6" s="43"/>
      <c r="G6" s="2"/>
      <c r="H6" s="48">
        <f>E6*G6</f>
        <v>0</v>
      </c>
      <c r="I6" s="4"/>
      <c r="J6" s="48">
        <f>H6*I6</f>
        <v>0</v>
      </c>
      <c r="K6" s="53">
        <f>H6+J6</f>
        <v>0</v>
      </c>
    </row>
    <row r="7" spans="2:11" ht="36" customHeight="1">
      <c r="B7" s="26">
        <v>2</v>
      </c>
      <c r="C7" s="27" t="s">
        <v>23</v>
      </c>
      <c r="D7" s="28" t="s">
        <v>4</v>
      </c>
      <c r="E7" s="29">
        <v>1</v>
      </c>
      <c r="F7" s="44"/>
      <c r="G7" s="1"/>
      <c r="H7" s="49">
        <f aca="true" t="shared" si="0" ref="H7:H25">E7*G7</f>
        <v>0</v>
      </c>
      <c r="I7" s="5"/>
      <c r="J7" s="49">
        <f aca="true" t="shared" si="1" ref="J7:J25">H7*I7</f>
        <v>0</v>
      </c>
      <c r="K7" s="54">
        <f aca="true" t="shared" si="2" ref="K7:K25">H7+J7</f>
        <v>0</v>
      </c>
    </row>
    <row r="8" spans="2:11" ht="34.5" customHeight="1">
      <c r="B8" s="26">
        <v>3</v>
      </c>
      <c r="C8" s="27" t="s">
        <v>24</v>
      </c>
      <c r="D8" s="28" t="s">
        <v>4</v>
      </c>
      <c r="E8" s="29">
        <v>1</v>
      </c>
      <c r="F8" s="44"/>
      <c r="G8" s="1"/>
      <c r="H8" s="49">
        <f t="shared" si="0"/>
        <v>0</v>
      </c>
      <c r="I8" s="5"/>
      <c r="J8" s="49">
        <f t="shared" si="1"/>
        <v>0</v>
      </c>
      <c r="K8" s="54">
        <f t="shared" si="2"/>
        <v>0</v>
      </c>
    </row>
    <row r="9" spans="2:11" ht="35.25" customHeight="1">
      <c r="B9" s="26">
        <v>4</v>
      </c>
      <c r="C9" s="27" t="s">
        <v>25</v>
      </c>
      <c r="D9" s="28" t="s">
        <v>4</v>
      </c>
      <c r="E9" s="29">
        <v>1</v>
      </c>
      <c r="F9" s="44"/>
      <c r="G9" s="1"/>
      <c r="H9" s="49">
        <f t="shared" si="0"/>
        <v>0</v>
      </c>
      <c r="I9" s="5"/>
      <c r="J9" s="49">
        <f t="shared" si="1"/>
        <v>0</v>
      </c>
      <c r="K9" s="54">
        <f t="shared" si="2"/>
        <v>0</v>
      </c>
    </row>
    <row r="10" spans="2:11" ht="37.5" customHeight="1">
      <c r="B10" s="26">
        <v>5</v>
      </c>
      <c r="C10" s="27" t="s">
        <v>26</v>
      </c>
      <c r="D10" s="28" t="s">
        <v>4</v>
      </c>
      <c r="E10" s="29">
        <v>1</v>
      </c>
      <c r="F10" s="44"/>
      <c r="G10" s="1"/>
      <c r="H10" s="49">
        <f t="shared" si="0"/>
        <v>0</v>
      </c>
      <c r="I10" s="5"/>
      <c r="J10" s="49">
        <f t="shared" si="1"/>
        <v>0</v>
      </c>
      <c r="K10" s="54">
        <f t="shared" si="2"/>
        <v>0</v>
      </c>
    </row>
    <row r="11" spans="2:11" ht="46.5" customHeight="1">
      <c r="B11" s="26">
        <v>6</v>
      </c>
      <c r="C11" s="27" t="s">
        <v>27</v>
      </c>
      <c r="D11" s="28" t="s">
        <v>4</v>
      </c>
      <c r="E11" s="29">
        <v>1</v>
      </c>
      <c r="F11" s="44"/>
      <c r="G11" s="1"/>
      <c r="H11" s="49">
        <f t="shared" si="0"/>
        <v>0</v>
      </c>
      <c r="I11" s="5"/>
      <c r="J11" s="49">
        <f t="shared" si="1"/>
        <v>0</v>
      </c>
      <c r="K11" s="54">
        <f t="shared" si="2"/>
        <v>0</v>
      </c>
    </row>
    <row r="12" spans="2:11" ht="34.5" customHeight="1">
      <c r="B12" s="26">
        <v>7</v>
      </c>
      <c r="C12" s="27" t="s">
        <v>28</v>
      </c>
      <c r="D12" s="28" t="s">
        <v>4</v>
      </c>
      <c r="E12" s="29">
        <v>1</v>
      </c>
      <c r="F12" s="44"/>
      <c r="G12" s="1"/>
      <c r="H12" s="49">
        <f t="shared" si="0"/>
        <v>0</v>
      </c>
      <c r="I12" s="5"/>
      <c r="J12" s="49">
        <f t="shared" si="1"/>
        <v>0</v>
      </c>
      <c r="K12" s="54">
        <f t="shared" si="2"/>
        <v>0</v>
      </c>
    </row>
    <row r="13" spans="2:11" ht="39.75" customHeight="1">
      <c r="B13" s="26">
        <v>8</v>
      </c>
      <c r="C13" s="27" t="s">
        <v>29</v>
      </c>
      <c r="D13" s="28" t="s">
        <v>4</v>
      </c>
      <c r="E13" s="29">
        <v>1</v>
      </c>
      <c r="F13" s="44"/>
      <c r="G13" s="1"/>
      <c r="H13" s="49">
        <f t="shared" si="0"/>
        <v>0</v>
      </c>
      <c r="I13" s="5"/>
      <c r="J13" s="49">
        <f t="shared" si="1"/>
        <v>0</v>
      </c>
      <c r="K13" s="54">
        <f t="shared" si="2"/>
        <v>0</v>
      </c>
    </row>
    <row r="14" spans="2:11" ht="34.5" customHeight="1">
      <c r="B14" s="26">
        <v>9</v>
      </c>
      <c r="C14" s="27" t="s">
        <v>30</v>
      </c>
      <c r="D14" s="28" t="s">
        <v>4</v>
      </c>
      <c r="E14" s="29">
        <v>1</v>
      </c>
      <c r="F14" s="44"/>
      <c r="G14" s="1"/>
      <c r="H14" s="49">
        <f t="shared" si="0"/>
        <v>0</v>
      </c>
      <c r="I14" s="5"/>
      <c r="J14" s="49">
        <f t="shared" si="1"/>
        <v>0</v>
      </c>
      <c r="K14" s="54">
        <f t="shared" si="2"/>
        <v>0</v>
      </c>
    </row>
    <row r="15" spans="2:11" ht="48.75" customHeight="1">
      <c r="B15" s="26">
        <v>10</v>
      </c>
      <c r="C15" s="27" t="s">
        <v>31</v>
      </c>
      <c r="D15" s="28" t="s">
        <v>4</v>
      </c>
      <c r="E15" s="29">
        <v>1</v>
      </c>
      <c r="F15" s="44"/>
      <c r="G15" s="1"/>
      <c r="H15" s="49">
        <f t="shared" si="0"/>
        <v>0</v>
      </c>
      <c r="I15" s="5"/>
      <c r="J15" s="49">
        <f t="shared" si="1"/>
        <v>0</v>
      </c>
      <c r="K15" s="54">
        <f t="shared" si="2"/>
        <v>0</v>
      </c>
    </row>
    <row r="16" spans="2:11" ht="34.5" customHeight="1">
      <c r="B16" s="26">
        <v>11</v>
      </c>
      <c r="C16" s="27" t="s">
        <v>32</v>
      </c>
      <c r="D16" s="28" t="s">
        <v>4</v>
      </c>
      <c r="E16" s="29">
        <v>1</v>
      </c>
      <c r="F16" s="44"/>
      <c r="G16" s="1"/>
      <c r="H16" s="49">
        <f t="shared" si="0"/>
        <v>0</v>
      </c>
      <c r="I16" s="5"/>
      <c r="J16" s="49">
        <f t="shared" si="1"/>
        <v>0</v>
      </c>
      <c r="K16" s="54">
        <f t="shared" si="2"/>
        <v>0</v>
      </c>
    </row>
    <row r="17" spans="2:11" ht="46.5" customHeight="1">
      <c r="B17" s="26">
        <v>12</v>
      </c>
      <c r="C17" s="30" t="s">
        <v>33</v>
      </c>
      <c r="D17" s="28" t="s">
        <v>4</v>
      </c>
      <c r="E17" s="29">
        <v>1</v>
      </c>
      <c r="F17" s="45"/>
      <c r="G17" s="7"/>
      <c r="H17" s="50">
        <f t="shared" si="0"/>
        <v>0</v>
      </c>
      <c r="I17" s="8"/>
      <c r="J17" s="50">
        <f t="shared" si="1"/>
        <v>0</v>
      </c>
      <c r="K17" s="55">
        <f t="shared" si="2"/>
        <v>0</v>
      </c>
    </row>
    <row r="18" spans="2:11" ht="45.75" customHeight="1">
      <c r="B18" s="26">
        <v>13</v>
      </c>
      <c r="C18" s="30" t="s">
        <v>34</v>
      </c>
      <c r="D18" s="28" t="s">
        <v>4</v>
      </c>
      <c r="E18" s="29">
        <v>1</v>
      </c>
      <c r="F18" s="45"/>
      <c r="G18" s="7"/>
      <c r="H18" s="50">
        <f t="shared" si="0"/>
        <v>0</v>
      </c>
      <c r="I18" s="8"/>
      <c r="J18" s="50">
        <f t="shared" si="1"/>
        <v>0</v>
      </c>
      <c r="K18" s="55">
        <f t="shared" si="2"/>
        <v>0</v>
      </c>
    </row>
    <row r="19" spans="2:11" ht="45.75" customHeight="1">
      <c r="B19" s="26">
        <v>14</v>
      </c>
      <c r="C19" s="30" t="s">
        <v>42</v>
      </c>
      <c r="D19" s="31" t="s">
        <v>14</v>
      </c>
      <c r="E19" s="32">
        <v>1</v>
      </c>
      <c r="F19" s="45"/>
      <c r="G19" s="7"/>
      <c r="H19" s="50">
        <f t="shared" si="0"/>
        <v>0</v>
      </c>
      <c r="I19" s="8"/>
      <c r="J19" s="50">
        <f t="shared" si="1"/>
        <v>0</v>
      </c>
      <c r="K19" s="55">
        <f t="shared" si="2"/>
        <v>0</v>
      </c>
    </row>
    <row r="20" spans="2:11" ht="34.5" customHeight="1">
      <c r="B20" s="26">
        <v>15</v>
      </c>
      <c r="C20" s="30" t="s">
        <v>35</v>
      </c>
      <c r="D20" s="31" t="s">
        <v>4</v>
      </c>
      <c r="E20" s="32">
        <v>1</v>
      </c>
      <c r="F20" s="45"/>
      <c r="G20" s="7"/>
      <c r="H20" s="50">
        <f t="shared" si="0"/>
        <v>0</v>
      </c>
      <c r="I20" s="8"/>
      <c r="J20" s="50">
        <f t="shared" si="1"/>
        <v>0</v>
      </c>
      <c r="K20" s="55">
        <f t="shared" si="2"/>
        <v>0</v>
      </c>
    </row>
    <row r="21" spans="2:11" ht="34.5" customHeight="1">
      <c r="B21" s="26">
        <v>16</v>
      </c>
      <c r="C21" s="30" t="s">
        <v>36</v>
      </c>
      <c r="D21" s="31" t="s">
        <v>4</v>
      </c>
      <c r="E21" s="32">
        <v>1</v>
      </c>
      <c r="F21" s="45"/>
      <c r="G21" s="7"/>
      <c r="H21" s="50">
        <f t="shared" si="0"/>
        <v>0</v>
      </c>
      <c r="I21" s="8"/>
      <c r="J21" s="50">
        <f t="shared" si="1"/>
        <v>0</v>
      </c>
      <c r="K21" s="55">
        <f t="shared" si="2"/>
        <v>0</v>
      </c>
    </row>
    <row r="22" spans="2:11" ht="34.5" customHeight="1">
      <c r="B22" s="26">
        <v>17</v>
      </c>
      <c r="C22" s="30" t="s">
        <v>37</v>
      </c>
      <c r="D22" s="31" t="s">
        <v>4</v>
      </c>
      <c r="E22" s="32">
        <v>1</v>
      </c>
      <c r="F22" s="45"/>
      <c r="G22" s="7"/>
      <c r="H22" s="50">
        <f t="shared" si="0"/>
        <v>0</v>
      </c>
      <c r="I22" s="8"/>
      <c r="J22" s="50">
        <f t="shared" si="1"/>
        <v>0</v>
      </c>
      <c r="K22" s="55">
        <f t="shared" si="2"/>
        <v>0</v>
      </c>
    </row>
    <row r="23" spans="2:11" ht="34.5" customHeight="1">
      <c r="B23" s="26">
        <v>18</v>
      </c>
      <c r="C23" s="30" t="s">
        <v>38</v>
      </c>
      <c r="D23" s="31" t="s">
        <v>4</v>
      </c>
      <c r="E23" s="32">
        <v>2</v>
      </c>
      <c r="F23" s="45"/>
      <c r="G23" s="7"/>
      <c r="H23" s="50">
        <f t="shared" si="0"/>
        <v>0</v>
      </c>
      <c r="I23" s="8"/>
      <c r="J23" s="50">
        <f t="shared" si="1"/>
        <v>0</v>
      </c>
      <c r="K23" s="55">
        <f t="shared" si="2"/>
        <v>0</v>
      </c>
    </row>
    <row r="24" spans="2:11" ht="34.5" customHeight="1">
      <c r="B24" s="26">
        <v>19</v>
      </c>
      <c r="C24" s="30" t="s">
        <v>39</v>
      </c>
      <c r="D24" s="31" t="s">
        <v>15</v>
      </c>
      <c r="E24" s="32">
        <v>1</v>
      </c>
      <c r="F24" s="45"/>
      <c r="G24" s="7"/>
      <c r="H24" s="50">
        <f t="shared" si="0"/>
        <v>0</v>
      </c>
      <c r="I24" s="8"/>
      <c r="J24" s="50">
        <f t="shared" si="1"/>
        <v>0</v>
      </c>
      <c r="K24" s="55">
        <f t="shared" si="2"/>
        <v>0</v>
      </c>
    </row>
    <row r="25" spans="2:11" ht="34.5" customHeight="1">
      <c r="B25" s="26">
        <v>20</v>
      </c>
      <c r="C25" s="30" t="s">
        <v>40</v>
      </c>
      <c r="D25" s="31" t="s">
        <v>4</v>
      </c>
      <c r="E25" s="32">
        <v>1</v>
      </c>
      <c r="F25" s="45"/>
      <c r="G25" s="7"/>
      <c r="H25" s="50">
        <f t="shared" si="0"/>
        <v>0</v>
      </c>
      <c r="I25" s="8"/>
      <c r="J25" s="50">
        <f t="shared" si="1"/>
        <v>0</v>
      </c>
      <c r="K25" s="55">
        <f t="shared" si="2"/>
        <v>0</v>
      </c>
    </row>
    <row r="26" spans="2:11" ht="34.5" customHeight="1" thickBot="1">
      <c r="B26" s="26">
        <v>21</v>
      </c>
      <c r="C26" s="33" t="s">
        <v>41</v>
      </c>
      <c r="D26" s="47" t="s">
        <v>4</v>
      </c>
      <c r="E26" s="34">
        <v>1</v>
      </c>
      <c r="F26" s="46"/>
      <c r="G26" s="3"/>
      <c r="H26" s="51">
        <f>E26*G26</f>
        <v>0</v>
      </c>
      <c r="I26" s="6"/>
      <c r="J26" s="51">
        <f>H26*I26</f>
        <v>0</v>
      </c>
      <c r="K26" s="56">
        <f>H26+J26</f>
        <v>0</v>
      </c>
    </row>
    <row r="27" spans="2:11" ht="24.75" customHeight="1" thickBot="1">
      <c r="B27" s="67" t="s">
        <v>6</v>
      </c>
      <c r="C27" s="68"/>
      <c r="D27" s="68"/>
      <c r="E27" s="68"/>
      <c r="F27" s="68"/>
      <c r="G27" s="69"/>
      <c r="H27" s="52">
        <f>SUM(H6:H26)</f>
        <v>0</v>
      </c>
      <c r="I27" s="35" t="s">
        <v>13</v>
      </c>
      <c r="J27" s="52">
        <f>SUM(J6:J26)</f>
        <v>0</v>
      </c>
      <c r="K27" s="57">
        <f>SUM(K6:K26)</f>
        <v>0</v>
      </c>
    </row>
    <row r="28" spans="2:11" ht="15.75" customHeight="1">
      <c r="B28" s="36"/>
      <c r="C28" s="37"/>
      <c r="D28" s="37"/>
      <c r="E28" s="37"/>
      <c r="F28" s="37"/>
      <c r="G28" s="37"/>
      <c r="H28" s="38"/>
      <c r="I28" s="38"/>
      <c r="J28" s="38"/>
      <c r="K28" s="38"/>
    </row>
    <row r="29" spans="2:11" ht="14.25" customHeight="1">
      <c r="B29" s="66" t="s">
        <v>21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2:11" ht="12.75" customHeight="1">
      <c r="B30" s="70" t="s">
        <v>18</v>
      </c>
      <c r="C30" s="70"/>
      <c r="D30" s="70"/>
      <c r="E30" s="70"/>
      <c r="F30" s="70"/>
      <c r="G30" s="70"/>
      <c r="H30" s="70"/>
      <c r="I30" s="70"/>
      <c r="J30" s="70"/>
      <c r="K30" s="70"/>
    </row>
    <row r="31" spans="2:3" ht="9.75" customHeight="1">
      <c r="B31" s="39"/>
      <c r="C31" s="12"/>
    </row>
    <row r="32" spans="2:11" ht="54.75" customHeight="1">
      <c r="B32" s="40"/>
      <c r="C32" s="41" t="s">
        <v>10</v>
      </c>
      <c r="D32" s="42"/>
      <c r="E32" s="42"/>
      <c r="F32" s="42"/>
      <c r="G32" s="42"/>
      <c r="H32" s="59" t="s">
        <v>9</v>
      </c>
      <c r="I32" s="59"/>
      <c r="J32" s="60"/>
      <c r="K32" s="60"/>
    </row>
    <row r="33" spans="2:3" ht="12" customHeight="1">
      <c r="B33" s="39"/>
      <c r="C33" s="12"/>
    </row>
    <row r="34" spans="2:3" ht="12.75">
      <c r="B34" s="39"/>
      <c r="C34" s="12"/>
    </row>
    <row r="35" spans="2:3" ht="12.75">
      <c r="B35" s="39"/>
      <c r="C35" s="12"/>
    </row>
    <row r="36" spans="2:3" ht="12.75">
      <c r="B36" s="39"/>
      <c r="C36" s="12"/>
    </row>
    <row r="37" spans="2:3" ht="12.75">
      <c r="B37" s="39"/>
      <c r="C37" s="12"/>
    </row>
    <row r="38" spans="2:3" ht="12.75">
      <c r="B38" s="39"/>
      <c r="C38" s="12"/>
    </row>
    <row r="39" spans="2:3" ht="12.75">
      <c r="B39" s="39"/>
      <c r="C39" s="12"/>
    </row>
    <row r="40" spans="2:3" ht="12.75">
      <c r="B40" s="39"/>
      <c r="C40" s="12"/>
    </row>
    <row r="41" spans="2:3" ht="12.75">
      <c r="B41" s="39"/>
      <c r="C41" s="12"/>
    </row>
    <row r="42" spans="2:3" ht="12.75">
      <c r="B42" s="39"/>
      <c r="C42" s="12"/>
    </row>
    <row r="43" spans="2:3" ht="12.75">
      <c r="B43" s="39"/>
      <c r="C43" s="12"/>
    </row>
    <row r="44" spans="2:3" ht="12.75">
      <c r="B44" s="39"/>
      <c r="C44" s="12"/>
    </row>
    <row r="45" spans="2:3" ht="12.75">
      <c r="B45" s="39"/>
      <c r="C45" s="12"/>
    </row>
    <row r="46" spans="2:3" ht="12.75">
      <c r="B46" s="39"/>
      <c r="C46" s="12"/>
    </row>
    <row r="47" spans="2:3" ht="12.75">
      <c r="B47" s="39"/>
      <c r="C47" s="12"/>
    </row>
    <row r="48" spans="2:3" ht="12.75">
      <c r="B48" s="39"/>
      <c r="C48" s="12"/>
    </row>
    <row r="49" spans="2:3" ht="12.75">
      <c r="B49" s="39"/>
      <c r="C49" s="12"/>
    </row>
    <row r="50" spans="2:3" ht="12.75">
      <c r="B50" s="39"/>
      <c r="C50" s="12"/>
    </row>
    <row r="51" spans="2:3" ht="12.75">
      <c r="B51" s="39"/>
      <c r="C51" s="12"/>
    </row>
    <row r="52" spans="2:3" ht="12.75">
      <c r="B52" s="39"/>
      <c r="C52" s="12"/>
    </row>
    <row r="53" spans="2:3" ht="12.75">
      <c r="B53" s="39"/>
      <c r="C53" s="12"/>
    </row>
    <row r="54" spans="2:3" ht="12.75">
      <c r="B54" s="39"/>
      <c r="C54" s="12"/>
    </row>
    <row r="55" spans="2:3" ht="12.75">
      <c r="B55" s="39"/>
      <c r="C55" s="12"/>
    </row>
    <row r="56" spans="2:3" ht="12.75">
      <c r="B56" s="39"/>
      <c r="C56" s="12"/>
    </row>
    <row r="57" spans="2:3" ht="12.75">
      <c r="B57" s="39"/>
      <c r="C57" s="12"/>
    </row>
    <row r="58" spans="2:3" ht="12.75">
      <c r="B58" s="39"/>
      <c r="C58" s="12"/>
    </row>
    <row r="59" spans="2:3" ht="12.75">
      <c r="B59" s="39"/>
      <c r="C59" s="12"/>
    </row>
    <row r="60" spans="2:3" ht="12.75">
      <c r="B60" s="39"/>
      <c r="C60" s="12"/>
    </row>
    <row r="61" spans="2:3" ht="12.75">
      <c r="B61" s="39"/>
      <c r="C61" s="12"/>
    </row>
    <row r="62" spans="2:3" ht="12.75">
      <c r="B62" s="39"/>
      <c r="C62" s="12"/>
    </row>
    <row r="63" spans="2:3" ht="12.75">
      <c r="B63" s="39"/>
      <c r="C63" s="12"/>
    </row>
    <row r="64" spans="2:3" ht="12.75">
      <c r="B64" s="39"/>
      <c r="C64" s="12"/>
    </row>
    <row r="65" spans="2:3" ht="12.75">
      <c r="B65" s="39"/>
      <c r="C65" s="12"/>
    </row>
    <row r="66" spans="2:3" ht="12.75">
      <c r="B66" s="39"/>
      <c r="C66" s="12"/>
    </row>
    <row r="67" spans="2:3" ht="12.75">
      <c r="B67" s="39"/>
      <c r="C67" s="12"/>
    </row>
    <row r="68" spans="2:3" ht="12.75">
      <c r="B68" s="39"/>
      <c r="C68" s="12"/>
    </row>
    <row r="69" spans="2:3" ht="12.75">
      <c r="B69" s="39"/>
      <c r="C69" s="12"/>
    </row>
    <row r="70" spans="2:3" ht="12.75">
      <c r="B70" s="39"/>
      <c r="C70" s="12"/>
    </row>
    <row r="71" spans="2:3" ht="12.75">
      <c r="B71" s="39"/>
      <c r="C71" s="12"/>
    </row>
    <row r="72" spans="2:3" ht="12.75">
      <c r="B72" s="39"/>
      <c r="C72" s="12"/>
    </row>
    <row r="73" spans="2:3" ht="12.75">
      <c r="B73" s="39"/>
      <c r="C73" s="12"/>
    </row>
    <row r="74" spans="2:3" ht="12.75">
      <c r="B74" s="39"/>
      <c r="C74" s="12"/>
    </row>
    <row r="75" spans="2:3" ht="12.75">
      <c r="B75" s="39"/>
      <c r="C75" s="12"/>
    </row>
    <row r="76" spans="2:3" ht="12.75">
      <c r="B76" s="39"/>
      <c r="C76" s="12"/>
    </row>
    <row r="77" spans="2:3" ht="12.75">
      <c r="B77" s="39"/>
      <c r="C77" s="12"/>
    </row>
    <row r="78" spans="2:3" ht="12.75">
      <c r="B78" s="39"/>
      <c r="C78" s="12"/>
    </row>
    <row r="79" spans="2:3" ht="12.75">
      <c r="B79" s="39"/>
      <c r="C79" s="12"/>
    </row>
    <row r="80" spans="2:3" ht="12.75">
      <c r="B80" s="39"/>
      <c r="C80" s="12"/>
    </row>
    <row r="81" spans="2:3" ht="12.75">
      <c r="B81" s="39"/>
      <c r="C81" s="12"/>
    </row>
    <row r="82" spans="2:3" ht="12.75">
      <c r="B82" s="39"/>
      <c r="C82" s="12"/>
    </row>
    <row r="83" spans="2:3" ht="12.75">
      <c r="B83" s="39"/>
      <c r="C83" s="12"/>
    </row>
    <row r="84" spans="2:3" ht="12.75">
      <c r="B84" s="39"/>
      <c r="C84" s="12"/>
    </row>
    <row r="85" spans="2:3" ht="12.75">
      <c r="B85" s="39"/>
      <c r="C85" s="12"/>
    </row>
    <row r="86" spans="2:3" ht="12.75">
      <c r="B86" s="39"/>
      <c r="C86" s="12"/>
    </row>
    <row r="87" spans="2:3" ht="12.75">
      <c r="B87" s="39"/>
      <c r="C87" s="12"/>
    </row>
    <row r="88" spans="2:3" ht="12.75">
      <c r="B88" s="39"/>
      <c r="C88" s="12"/>
    </row>
    <row r="89" spans="2:3" ht="12.75">
      <c r="B89" s="39"/>
      <c r="C89" s="12"/>
    </row>
    <row r="90" spans="2:3" ht="12.75">
      <c r="B90" s="39"/>
      <c r="C90" s="12"/>
    </row>
    <row r="91" spans="2:3" ht="12.75">
      <c r="B91" s="39"/>
      <c r="C91" s="12"/>
    </row>
    <row r="92" spans="2:3" ht="12.75">
      <c r="B92" s="39"/>
      <c r="C92" s="12"/>
    </row>
    <row r="93" spans="2:3" ht="12.75">
      <c r="B93" s="39"/>
      <c r="C93" s="12"/>
    </row>
    <row r="94" spans="2:3" ht="12.75">
      <c r="B94" s="39"/>
      <c r="C94" s="12"/>
    </row>
    <row r="95" spans="2:3" ht="12.75">
      <c r="B95" s="39"/>
      <c r="C95" s="12"/>
    </row>
    <row r="96" spans="2:3" ht="12.75">
      <c r="B96" s="39"/>
      <c r="C96" s="12"/>
    </row>
    <row r="97" spans="2:3" ht="12.75">
      <c r="B97" s="39"/>
      <c r="C97" s="12"/>
    </row>
    <row r="98" spans="2:3" ht="12.75">
      <c r="B98" s="39"/>
      <c r="C98" s="12"/>
    </row>
    <row r="99" spans="2:3" ht="12.75">
      <c r="B99" s="39"/>
      <c r="C99" s="12"/>
    </row>
    <row r="100" spans="2:3" ht="12.75">
      <c r="B100" s="39"/>
      <c r="C100" s="12"/>
    </row>
    <row r="101" spans="2:3" ht="12.75">
      <c r="B101" s="39"/>
      <c r="C101" s="12"/>
    </row>
    <row r="102" spans="2:3" ht="12.75">
      <c r="B102" s="39"/>
      <c r="C102" s="12"/>
    </row>
    <row r="103" spans="2:3" ht="12.75">
      <c r="B103" s="39"/>
      <c r="C103" s="12"/>
    </row>
    <row r="104" spans="2:3" ht="12.75">
      <c r="B104" s="39"/>
      <c r="C104" s="12"/>
    </row>
    <row r="105" spans="2:3" ht="12.75">
      <c r="B105" s="39"/>
      <c r="C105" s="12"/>
    </row>
    <row r="106" spans="2:3" ht="12.75">
      <c r="B106" s="39"/>
      <c r="C106" s="12"/>
    </row>
    <row r="107" spans="2:3" ht="12.75">
      <c r="B107" s="39"/>
      <c r="C107" s="12"/>
    </row>
    <row r="108" spans="2:3" ht="12.75">
      <c r="B108" s="39"/>
      <c r="C108" s="12"/>
    </row>
    <row r="109" spans="2:3" ht="12.75">
      <c r="B109" s="39"/>
      <c r="C109" s="12"/>
    </row>
    <row r="110" spans="2:3" ht="12.75">
      <c r="B110" s="39"/>
      <c r="C110" s="12"/>
    </row>
    <row r="111" spans="2:3" ht="12.75">
      <c r="B111" s="39"/>
      <c r="C111" s="12"/>
    </row>
    <row r="112" spans="2:3" ht="12.75">
      <c r="B112" s="39"/>
      <c r="C112" s="12"/>
    </row>
    <row r="113" spans="2:3" ht="12.75">
      <c r="B113" s="39"/>
      <c r="C113" s="12"/>
    </row>
    <row r="114" spans="2:3" ht="12.75">
      <c r="B114" s="39"/>
      <c r="C114" s="12"/>
    </row>
    <row r="115" spans="2:3" ht="12.75">
      <c r="B115" s="39"/>
      <c r="C115" s="12"/>
    </row>
    <row r="116" spans="2:3" ht="12.75">
      <c r="B116" s="39"/>
      <c r="C116" s="12"/>
    </row>
    <row r="117" spans="2:3" ht="12.75">
      <c r="B117" s="39"/>
      <c r="C117" s="12"/>
    </row>
    <row r="118" spans="2:3" ht="12.75">
      <c r="B118" s="39"/>
      <c r="C118" s="12"/>
    </row>
    <row r="119" spans="2:3" ht="12.75">
      <c r="B119" s="39"/>
      <c r="C119" s="12"/>
    </row>
    <row r="120" spans="2:3" ht="12.75">
      <c r="B120" s="39"/>
      <c r="C120" s="12"/>
    </row>
    <row r="121" spans="2:3" ht="12.75">
      <c r="B121" s="39"/>
      <c r="C121" s="12"/>
    </row>
    <row r="122" spans="2:3" ht="12.75">
      <c r="B122" s="39"/>
      <c r="C122" s="12"/>
    </row>
    <row r="123" spans="2:3" ht="12.75">
      <c r="B123" s="39"/>
      <c r="C123" s="12"/>
    </row>
    <row r="124" spans="2:3" ht="12.75">
      <c r="B124" s="39"/>
      <c r="C124" s="12"/>
    </row>
    <row r="125" spans="2:3" ht="12.75">
      <c r="B125" s="39"/>
      <c r="C125" s="12"/>
    </row>
    <row r="126" spans="2:3" ht="12.75">
      <c r="B126" s="39"/>
      <c r="C126" s="12"/>
    </row>
    <row r="127" spans="2:3" ht="12.75">
      <c r="B127" s="39"/>
      <c r="C127" s="12"/>
    </row>
    <row r="128" spans="2:3" ht="12.75">
      <c r="B128" s="39"/>
      <c r="C128" s="12"/>
    </row>
    <row r="129" spans="2:3" ht="12.75">
      <c r="B129" s="39"/>
      <c r="C129" s="12"/>
    </row>
    <row r="130" spans="2:3" ht="12.75">
      <c r="B130" s="39"/>
      <c r="C130" s="12"/>
    </row>
    <row r="131" spans="2:3" ht="12.75">
      <c r="B131" s="39"/>
      <c r="C131" s="12"/>
    </row>
    <row r="132" spans="2:3" ht="12.75">
      <c r="B132" s="39"/>
      <c r="C132" s="12"/>
    </row>
    <row r="133" spans="2:3" ht="12.75">
      <c r="B133" s="39"/>
      <c r="C133" s="12"/>
    </row>
    <row r="134" spans="2:3" ht="12.75">
      <c r="B134" s="39"/>
      <c r="C134" s="12"/>
    </row>
    <row r="135" spans="2:3" ht="12.75">
      <c r="B135" s="39"/>
      <c r="C135" s="12"/>
    </row>
    <row r="136" spans="2:3" ht="12.75">
      <c r="B136" s="39"/>
      <c r="C136" s="12"/>
    </row>
    <row r="137" spans="2:3" ht="12.75">
      <c r="B137" s="39"/>
      <c r="C137" s="12"/>
    </row>
    <row r="138" spans="2:3" ht="12.75">
      <c r="B138" s="39"/>
      <c r="C138" s="12"/>
    </row>
  </sheetData>
  <sheetProtection formatRows="0"/>
  <mergeCells count="7">
    <mergeCell ref="H32:K32"/>
    <mergeCell ref="H1:K1"/>
    <mergeCell ref="B2:K2"/>
    <mergeCell ref="B3:K3"/>
    <mergeCell ref="B29:K29"/>
    <mergeCell ref="B27:G27"/>
    <mergeCell ref="B30:K30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89" r:id="rId2"/>
  <headerFooter alignWithMargins="0">
    <oddHeader>&amp;C&amp;G</oddHeader>
    <oddFooter>&amp;C&amp;G</oddFooter>
  </headerFooter>
  <ignoredErrors>
    <ignoredError sqref="K27 J6:K10 H6:H10 J11:K16 H11:H16" unlockedFormula="1"/>
    <ignoredError sqref="J27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soa</cp:lastModifiedBy>
  <cp:lastPrinted>2018-08-13T07:09:00Z</cp:lastPrinted>
  <dcterms:created xsi:type="dcterms:W3CDTF">2003-10-13T12:33:46Z</dcterms:created>
  <dcterms:modified xsi:type="dcterms:W3CDTF">2018-08-13T07:09:13Z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