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formularz cenowy cz.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'formularz cenowy cz.1'!$B$1:$K$14</definedName>
  </definedNames>
  <calcPr fullCalcOnLoad="1"/>
</workbook>
</file>

<file path=xl/sharedStrings.xml><?xml version="1.0" encoding="utf-8"?>
<sst xmlns="http://schemas.openxmlformats.org/spreadsheetml/2006/main" count="25" uniqueCount="23">
  <si>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</si>
  <si>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</si>
  <si>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</si>
  <si>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</rPr>
      <t>(kol. 4 x kol. 6)</t>
    </r>
  </si>
  <si>
    <t>sztuka</t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</si>
  <si>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</si>
  <si>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</si>
  <si>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</si>
  <si>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</si>
  <si>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</si>
  <si>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</si>
  <si>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</rPr>
      <t>(%)</t>
    </r>
  </si>
  <si>
    <r>
      <t>Wartość brutto</t>
    </r>
    <r>
      <rPr>
        <sz val="9"/>
        <rFont val="Times New Roman"/>
        <family val="1"/>
      </rPr>
      <t xml:space="preserve">
(kol. 7 + 9)</t>
    </r>
  </si>
  <si>
    <t>X</t>
  </si>
  <si>
    <t>Załącznik nr 2.1. do SIWZ</t>
  </si>
  <si>
    <t>Część 1 – Zakup i dostawa modeli neuroanatomicznych</t>
  </si>
  <si>
    <t>Splot szyjny i ramienny
 - wg wymagań poz. 1 Szczegółowego opisu przedmiotu zamówienia - Część 1</t>
  </si>
  <si>
    <t>Lędźwiowa część kręgosłupa z unerwieniami
 - wg wymagań poz. 2 Szczegółowego opisu przedmiotu zamówienia - Część 1</t>
  </si>
  <si>
    <t>Neuroanatomiczny model głowy
 - wg wymagań poz. 3 Szczegółowego opisu przedmiotu zamówienia - Część 1</t>
  </si>
  <si>
    <t>Rodzaj modelu</t>
  </si>
  <si>
    <t>Marka i model oferowanego modelu</t>
  </si>
  <si>
    <t xml:space="preserve">Przedmiot zamówienia służyć będzie wyłącznie celom dydaktycznym. Nie będzie używany do celów rehabilitacyjnych czy medycznych. </t>
  </si>
  <si>
    <t>Zaoferowane modele spełniają wymagania określone w Szczegółowym opisie przedmiotu zamówienia, stanowiącym załącznik nr 5.1.do SIWZ.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</si>
</sst>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9" fontId="8" fillId="0" borderId="12" xfId="60" applyNumberFormat="1" applyFont="1" applyBorder="1" applyAlignment="1" applyProtection="1">
      <alignment vertical="center"/>
      <protection locked="0"/>
    </xf>
    <xf numFmtId="9" fontId="8" fillId="0" borderId="10" xfId="60" applyNumberFormat="1" applyFont="1" applyBorder="1" applyAlignment="1" applyProtection="1">
      <alignment vertical="center"/>
      <protection locked="0"/>
    </xf>
    <xf numFmtId="2" fontId="7" fillId="0" borderId="13" xfId="0" applyNumberFormat="1" applyFont="1" applyFill="1" applyBorder="1" applyAlignment="1" applyProtection="1">
      <alignment horizontal="center" vertical="center"/>
      <protection locked="0"/>
    </xf>
    <xf numFmtId="9" fontId="8" fillId="0" borderId="13" xfId="6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 inden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 wrapText="1" inden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43" fontId="8" fillId="0" borderId="11" xfId="60" applyNumberFormat="1" applyFont="1" applyBorder="1" applyAlignment="1" applyProtection="1">
      <alignment vertical="center"/>
      <protection/>
    </xf>
    <xf numFmtId="43" fontId="8" fillId="0" borderId="10" xfId="60" applyNumberFormat="1" applyFont="1" applyBorder="1" applyAlignment="1" applyProtection="1">
      <alignment vertical="center"/>
      <protection/>
    </xf>
    <xf numFmtId="43" fontId="8" fillId="0" borderId="13" xfId="60" applyNumberFormat="1" applyFont="1" applyBorder="1" applyAlignment="1" applyProtection="1">
      <alignment vertical="center"/>
      <protection/>
    </xf>
    <xf numFmtId="43" fontId="8" fillId="0" borderId="14" xfId="60" applyNumberFormat="1" applyFont="1" applyBorder="1" applyAlignment="1" applyProtection="1">
      <alignment vertical="center"/>
      <protection/>
    </xf>
    <xf numFmtId="43" fontId="8" fillId="0" borderId="18" xfId="60" applyNumberFormat="1" applyFont="1" applyBorder="1" applyAlignment="1" applyProtection="1">
      <alignment vertical="center"/>
      <protection/>
    </xf>
    <xf numFmtId="43" fontId="8" fillId="0" borderId="15" xfId="6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90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44" fontId="8" fillId="0" borderId="0" xfId="60" applyFont="1" applyBorder="1" applyAlignment="1" applyProtection="1">
      <alignment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43" fontId="8" fillId="0" borderId="21" xfId="60" applyNumberFormat="1" applyFont="1" applyBorder="1" applyAlignment="1" applyProtection="1">
      <alignment vertical="center"/>
      <protection/>
    </xf>
    <xf numFmtId="171" fontId="8" fillId="0" borderId="21" xfId="60" applyNumberFormat="1" applyFont="1" applyBorder="1" applyAlignment="1" applyProtection="1">
      <alignment horizontal="center" vertical="center"/>
      <protection/>
    </xf>
    <xf numFmtId="43" fontId="8" fillId="0" borderId="22" xfId="6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4"/>
  <sheetViews>
    <sheetView showGridLines="0" tabSelected="1" view="pageLayout" workbookViewId="0" topLeftCell="B1">
      <selection activeCell="B12" sqref="B12:K12"/>
    </sheetView>
  </sheetViews>
  <sheetFormatPr defaultColWidth="9.00390625" defaultRowHeight="12.75"/>
  <cols>
    <col min="1" max="1" width="1.12109375" style="37" customWidth="1"/>
    <col min="2" max="2" width="4.625" style="36" customWidth="1"/>
    <col min="3" max="3" width="43.25390625" style="37" customWidth="1"/>
    <col min="4" max="4" width="9.375" style="7" customWidth="1"/>
    <col min="5" max="5" width="5.75390625" style="37" customWidth="1"/>
    <col min="6" max="6" width="32.25390625" style="37" customWidth="1"/>
    <col min="7" max="7" width="11.125" style="37" customWidth="1"/>
    <col min="8" max="8" width="12.875" style="37" customWidth="1"/>
    <col min="9" max="9" width="11.375" style="37" customWidth="1"/>
    <col min="10" max="10" width="12.875" style="37" customWidth="1"/>
    <col min="11" max="11" width="12.75390625" style="37" customWidth="1"/>
    <col min="12" max="16384" width="9.125" style="37" customWidth="1"/>
  </cols>
  <sheetData>
    <row r="1" spans="8:11" ht="12.75">
      <c r="H1" s="50" t="s">
        <v>14</v>
      </c>
      <c r="I1" s="50"/>
      <c r="J1" s="50"/>
      <c r="K1" s="51"/>
    </row>
    <row r="2" spans="2:11" ht="24.75" customHeight="1">
      <c r="B2" s="52" t="s">
        <v>5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32.25" customHeight="1" thickBot="1">
      <c r="B3" s="54" t="s">
        <v>15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39.75" customHeight="1">
      <c r="B4" s="38" t="s">
        <v>0</v>
      </c>
      <c r="C4" s="8" t="s">
        <v>19</v>
      </c>
      <c r="D4" s="8" t="s">
        <v>8</v>
      </c>
      <c r="E4" s="8" t="s">
        <v>1</v>
      </c>
      <c r="F4" s="8" t="s">
        <v>20</v>
      </c>
      <c r="G4" s="9" t="s">
        <v>2</v>
      </c>
      <c r="H4" s="9" t="s">
        <v>3</v>
      </c>
      <c r="I4" s="9" t="s">
        <v>11</v>
      </c>
      <c r="J4" s="9" t="s">
        <v>7</v>
      </c>
      <c r="K4" s="10" t="s">
        <v>12</v>
      </c>
    </row>
    <row r="5" spans="2:11" s="40" customFormat="1" ht="15.75" customHeight="1" thickBot="1">
      <c r="B5" s="39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2">
        <v>10</v>
      </c>
    </row>
    <row r="6" spans="2:11" ht="34.5" customHeight="1">
      <c r="B6" s="13">
        <v>1</v>
      </c>
      <c r="C6" s="14" t="s">
        <v>16</v>
      </c>
      <c r="D6" s="15" t="s">
        <v>4</v>
      </c>
      <c r="E6" s="16">
        <v>2</v>
      </c>
      <c r="F6" s="27"/>
      <c r="G6" s="2"/>
      <c r="H6" s="30">
        <f>E6*G6</f>
        <v>0</v>
      </c>
      <c r="I6" s="3"/>
      <c r="J6" s="30">
        <f>H6*I6</f>
        <v>0</v>
      </c>
      <c r="K6" s="33">
        <f>H6+J6</f>
        <v>0</v>
      </c>
    </row>
    <row r="7" spans="2:11" ht="36" customHeight="1">
      <c r="B7" s="17">
        <v>2</v>
      </c>
      <c r="C7" s="18" t="s">
        <v>17</v>
      </c>
      <c r="D7" s="19" t="s">
        <v>4</v>
      </c>
      <c r="E7" s="20">
        <v>1</v>
      </c>
      <c r="F7" s="28"/>
      <c r="G7" s="1"/>
      <c r="H7" s="31">
        <f>E7*G7</f>
        <v>0</v>
      </c>
      <c r="I7" s="4"/>
      <c r="J7" s="31">
        <f>H7*I7</f>
        <v>0</v>
      </c>
      <c r="K7" s="34">
        <f>H7+J7</f>
        <v>0</v>
      </c>
    </row>
    <row r="8" spans="2:11" ht="34.5" customHeight="1" thickBot="1">
      <c r="B8" s="44">
        <v>3</v>
      </c>
      <c r="C8" s="21" t="s">
        <v>18</v>
      </c>
      <c r="D8" s="22" t="s">
        <v>4</v>
      </c>
      <c r="E8" s="23">
        <v>1</v>
      </c>
      <c r="F8" s="29"/>
      <c r="G8" s="5"/>
      <c r="H8" s="32">
        <f>E8*G8</f>
        <v>0</v>
      </c>
      <c r="I8" s="6"/>
      <c r="J8" s="32">
        <f>H8*I8</f>
        <v>0</v>
      </c>
      <c r="K8" s="35">
        <f>H8+J8</f>
        <v>0</v>
      </c>
    </row>
    <row r="9" spans="2:11" ht="24.75" customHeight="1" thickBot="1">
      <c r="B9" s="56" t="s">
        <v>6</v>
      </c>
      <c r="C9" s="57"/>
      <c r="D9" s="57"/>
      <c r="E9" s="57"/>
      <c r="F9" s="57"/>
      <c r="G9" s="58"/>
      <c r="H9" s="45">
        <f>SUM(H6:H8)</f>
        <v>0</v>
      </c>
      <c r="I9" s="46" t="s">
        <v>13</v>
      </c>
      <c r="J9" s="45">
        <f>SUM(J6:J8)</f>
        <v>0</v>
      </c>
      <c r="K9" s="47">
        <f>SUM(K6:K8)</f>
        <v>0</v>
      </c>
    </row>
    <row r="10" spans="2:11" ht="17.25" customHeight="1">
      <c r="B10" s="41"/>
      <c r="C10" s="42"/>
      <c r="D10" s="42"/>
      <c r="E10" s="42"/>
      <c r="F10" s="42"/>
      <c r="G10" s="42"/>
      <c r="H10" s="43"/>
      <c r="I10" s="43"/>
      <c r="J10" s="43"/>
      <c r="K10" s="43"/>
    </row>
    <row r="11" spans="2:11" ht="18" customHeight="1">
      <c r="B11" s="55" t="s">
        <v>22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1.25" customHeight="1">
      <c r="B12" s="59" t="s">
        <v>21</v>
      </c>
      <c r="C12" s="59"/>
      <c r="D12" s="59"/>
      <c r="E12" s="59"/>
      <c r="F12" s="59"/>
      <c r="G12" s="59"/>
      <c r="H12" s="59"/>
      <c r="I12" s="59"/>
      <c r="J12" s="59"/>
      <c r="K12" s="59"/>
    </row>
    <row r="13" ht="7.5" customHeight="1"/>
    <row r="14" spans="2:11" ht="54.75" customHeight="1">
      <c r="B14" s="24"/>
      <c r="C14" s="25" t="s">
        <v>10</v>
      </c>
      <c r="D14" s="26"/>
      <c r="E14" s="26"/>
      <c r="F14" s="26"/>
      <c r="G14" s="26"/>
      <c r="H14" s="48" t="s">
        <v>9</v>
      </c>
      <c r="I14" s="48"/>
      <c r="J14" s="49"/>
      <c r="K14" s="49"/>
    </row>
    <row r="15" ht="12" customHeight="1"/>
  </sheetData>
  <sheetProtection formatRows="0"/>
  <mergeCells count="7">
    <mergeCell ref="H14:K14"/>
    <mergeCell ref="H1:K1"/>
    <mergeCell ref="B2:K2"/>
    <mergeCell ref="B3:K3"/>
    <mergeCell ref="B11:K11"/>
    <mergeCell ref="B9:G9"/>
    <mergeCell ref="B12:K12"/>
  </mergeCells>
  <printOptions/>
  <pageMargins left="0.4330708661417323" right="0.4330708661417323" top="0.8621875" bottom="0.8436458333333333" header="0.1968503937007874" footer="0.31496062992125984"/>
  <pageSetup fitToHeight="0" fitToWidth="1" horizontalDpi="600" verticalDpi="600" orientation="landscape" paperSize="9" scale="89" r:id="rId2"/>
  <headerFooter alignWithMargins="0">
    <oddHeader>&amp;C&amp;G</oddHeader>
    <oddFooter>&amp;C&amp;G</oddFooter>
  </headerFooter>
  <ignoredErrors>
    <ignoredError sqref="K9 J6:K8 H6:H8" unlockedFormula="1"/>
    <ignoredError sqref="J9" formulaRange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soa</cp:lastModifiedBy>
  <cp:lastPrinted>2018-08-13T07:08:14Z</cp:lastPrinted>
  <dcterms:created xsi:type="dcterms:W3CDTF">2003-10-13T12:33:46Z</dcterms:created>
  <dcterms:modified xsi:type="dcterms:W3CDTF">2018-08-13T07:08:20Z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