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'Arkusz1'!$A$1:$O$63</definedName>
  </definedNames>
  <calcPr fullCalcOnLoad="1"/>
</workbook>
</file>

<file path=xl/sharedStrings.xml><?xml version="1.0" encoding="utf-8"?>
<sst xmlns="http://schemas.openxmlformats.org/spreadsheetml/2006/main" count="83" uniqueCount="71">
  <si>
    <t>Cena (w zł) telefonu w ofercie promocyjnej w planach taryfowych</t>
  </si>
  <si>
    <t>Typ telefonu</t>
  </si>
  <si>
    <t>Cena (w zł) telefonu poza ofertą promocyjną</t>
  </si>
  <si>
    <t>bez VAT</t>
  </si>
  <si>
    <t>z VAT</t>
  </si>
  <si>
    <t>Samsung C100</t>
  </si>
  <si>
    <t>Sony Ericsson T610</t>
  </si>
  <si>
    <t>Siemens S55 +aparat fotograficzny</t>
  </si>
  <si>
    <t>Motorola E365</t>
  </si>
  <si>
    <t>Nokia 3100</t>
  </si>
  <si>
    <t>Siemens C60</t>
  </si>
  <si>
    <t>Nokia 6600</t>
  </si>
  <si>
    <t>Samsung E700</t>
  </si>
  <si>
    <t>Motorola V500</t>
  </si>
  <si>
    <t>Siemens A52</t>
  </si>
  <si>
    <t>Alcatel OT332</t>
  </si>
  <si>
    <t>Alcatel OT735</t>
  </si>
  <si>
    <t xml:space="preserve">Sony Ericsson P900 </t>
  </si>
  <si>
    <t>Samsung X600</t>
  </si>
  <si>
    <t>Nokia 6230</t>
  </si>
  <si>
    <t>Motorola C205</t>
  </si>
  <si>
    <t>Siemens C65</t>
  </si>
  <si>
    <t>Siemens CX65</t>
  </si>
  <si>
    <t>Motorola V220</t>
  </si>
  <si>
    <t>Alcatel OT320</t>
  </si>
  <si>
    <t xml:space="preserve">CENNIK TELEFONÓW W OFERCIE PROMOCYJNEJ „NOWA IDEA DLA FIRM" </t>
  </si>
  <si>
    <t>Nokia 3410</t>
  </si>
  <si>
    <t>Nokia 3510i</t>
  </si>
  <si>
    <t>Sagem MYX5M</t>
  </si>
  <si>
    <t>Philips 355</t>
  </si>
  <si>
    <t>Nokia 6100</t>
  </si>
  <si>
    <t>Sagem MYX 5-2</t>
  </si>
  <si>
    <t>Nokia 6610i</t>
  </si>
  <si>
    <t>Sony Ericsson T230</t>
  </si>
  <si>
    <t>Motorola C350</t>
  </si>
  <si>
    <t>Motorola C550</t>
  </si>
  <si>
    <t>Nowa Idea                                      dla Firm 200</t>
  </si>
  <si>
    <t>Nowa Idea                                dla Firm 400</t>
  </si>
  <si>
    <t>Nowa Idea                                     dla Firm 100</t>
  </si>
  <si>
    <t>Nowa Idea                                           dla Firm 25</t>
  </si>
  <si>
    <t>Nowa Idea dla Firm 50                            i Nowy Mix dla Firm 30</t>
  </si>
  <si>
    <t>Samsung X450</t>
  </si>
  <si>
    <t>Motorola C200</t>
  </si>
  <si>
    <t>Nokia 6510</t>
  </si>
  <si>
    <t>Motorola C385</t>
  </si>
  <si>
    <t>Nokia 6610</t>
  </si>
  <si>
    <t>Nokia 6310i</t>
  </si>
  <si>
    <t>Nokia 7250i</t>
  </si>
  <si>
    <t>Nokia 7650</t>
  </si>
  <si>
    <t>Samsung D410</t>
  </si>
  <si>
    <t>Sagem MYX-1</t>
  </si>
  <si>
    <t>Siemens A55</t>
  </si>
  <si>
    <t>Siemens SX1</t>
  </si>
  <si>
    <t>Sony Ericsson P800</t>
  </si>
  <si>
    <t>Sony Ericsson T105</t>
  </si>
  <si>
    <t>Sony Ericsson T68i</t>
  </si>
  <si>
    <t>Sony Ericsson T68i +Bluetooth</t>
  </si>
  <si>
    <t>Sony Ericsson T230 +aparat cyfrowy</t>
  </si>
  <si>
    <t>Nowy Mix dla Firm 8       i bezterminalowe</t>
  </si>
  <si>
    <t>Nokia 6820</t>
  </si>
  <si>
    <t>LG C1100</t>
  </si>
  <si>
    <t>Sony Ericsson K700i</t>
  </si>
  <si>
    <t>Alcatel OT556</t>
  </si>
  <si>
    <t>Motorola C115</t>
  </si>
  <si>
    <t>Sony Ericsson T610 + zestaw samochodowy</t>
  </si>
  <si>
    <t>Siemens S65</t>
  </si>
  <si>
    <t>Siemens A51</t>
  </si>
  <si>
    <t>Nokia 2600</t>
  </si>
  <si>
    <t>Siemens A65</t>
  </si>
  <si>
    <t>Obowiązuje od 2.03.2005 r. do odwołania</t>
  </si>
  <si>
    <t>Samsung C110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</si>
</sst>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7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2"/>
  <sheetViews>
    <sheetView tabSelected="1" workbookViewId="0" topLeftCell="A1">
      <pane xSplit="1" ySplit="5" topLeftCell="B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40" sqref="N40"/>
    </sheetView>
  </sheetViews>
  <sheetFormatPr defaultColWidth="9.00390625" defaultRowHeight="12.75"/>
  <cols>
    <col min="1" max="1" width="19.00390625" style="1" customWidth="1"/>
    <col min="2" max="2" width="9.00390625" style="1" customWidth="1"/>
    <col min="3" max="3" width="9.25390625" style="1" bestFit="1" customWidth="1"/>
    <col min="4" max="4" width="9.25390625" style="1" customWidth="1"/>
    <col min="5" max="5" width="8.625" style="1" customWidth="1"/>
    <col min="6" max="6" width="9.75390625" style="1" customWidth="1"/>
    <col min="7" max="7" width="9.375" style="1" customWidth="1"/>
    <col min="8" max="8" width="8.375" style="1" customWidth="1"/>
    <col min="9" max="10" width="8.25390625" style="1" customWidth="1"/>
    <col min="11" max="12" width="7.875" style="1" customWidth="1"/>
    <col min="13" max="13" width="8.25390625" style="6" customWidth="1"/>
    <col min="14" max="14" width="9.875" style="1" bestFit="1" customWidth="1"/>
    <col min="15" max="15" width="9.25390625" style="1" bestFit="1" customWidth="1"/>
    <col min="16" max="16384" width="9.125" style="1" customWidth="1"/>
  </cols>
  <sheetData>
    <row r="1" spans="1:12" ht="1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13.5" customHeight="1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5" ht="15" customHeight="1">
      <c r="A3" s="35" t="s">
        <v>1</v>
      </c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27" t="s">
        <v>2</v>
      </c>
      <c r="O3" s="28"/>
    </row>
    <row r="4" spans="1:15" ht="22.5" customHeight="1">
      <c r="A4" s="35"/>
      <c r="B4" s="31" t="s">
        <v>58</v>
      </c>
      <c r="C4" s="32"/>
      <c r="D4" s="31" t="s">
        <v>39</v>
      </c>
      <c r="E4" s="32"/>
      <c r="F4" s="31" t="s">
        <v>40</v>
      </c>
      <c r="G4" s="32"/>
      <c r="H4" s="31" t="s">
        <v>38</v>
      </c>
      <c r="I4" s="32"/>
      <c r="J4" s="31" t="s">
        <v>36</v>
      </c>
      <c r="K4" s="32"/>
      <c r="L4" s="31" t="s">
        <v>37</v>
      </c>
      <c r="M4" s="32"/>
      <c r="N4" s="29"/>
      <c r="O4" s="30"/>
    </row>
    <row r="5" spans="1:15" ht="11.25">
      <c r="A5" s="35"/>
      <c r="B5" s="10" t="s">
        <v>3</v>
      </c>
      <c r="C5" s="10" t="s">
        <v>4</v>
      </c>
      <c r="D5" s="10" t="s">
        <v>3</v>
      </c>
      <c r="E5" s="10" t="s">
        <v>4</v>
      </c>
      <c r="F5" s="10" t="s">
        <v>3</v>
      </c>
      <c r="G5" s="10" t="s">
        <v>4</v>
      </c>
      <c r="H5" s="10" t="s">
        <v>3</v>
      </c>
      <c r="I5" s="10" t="s">
        <v>4</v>
      </c>
      <c r="J5" s="10" t="s">
        <v>3</v>
      </c>
      <c r="K5" s="10" t="s">
        <v>4</v>
      </c>
      <c r="L5" s="10" t="s">
        <v>3</v>
      </c>
      <c r="M5" s="10" t="s">
        <v>4</v>
      </c>
      <c r="N5" s="10" t="s">
        <v>3</v>
      </c>
      <c r="O5" s="10" t="s">
        <v>4</v>
      </c>
    </row>
    <row r="6" spans="1:15" ht="12.75">
      <c r="A6" s="8" t="s">
        <v>24</v>
      </c>
      <c r="B6" s="14">
        <v>163.11</v>
      </c>
      <c r="C6" s="15">
        <f>1.22*B6</f>
        <v>198.9942</v>
      </c>
      <c r="D6" s="20">
        <v>1</v>
      </c>
      <c r="E6" s="12">
        <f>D6*1.22</f>
        <v>1.22</v>
      </c>
      <c r="F6" s="20">
        <v>1</v>
      </c>
      <c r="G6" s="12">
        <f>1.22*F6</f>
        <v>1.22</v>
      </c>
      <c r="H6" s="20">
        <v>1</v>
      </c>
      <c r="I6" s="12">
        <f>1.22*H6</f>
        <v>1.22</v>
      </c>
      <c r="J6" s="20">
        <v>1</v>
      </c>
      <c r="K6" s="12">
        <f>1.22*J6</f>
        <v>1.22</v>
      </c>
      <c r="L6" s="20">
        <v>1</v>
      </c>
      <c r="M6" s="12">
        <f>1.22*L6</f>
        <v>1.22</v>
      </c>
      <c r="N6" s="22">
        <v>850</v>
      </c>
      <c r="O6" s="12">
        <f>1.22*N6</f>
        <v>1037</v>
      </c>
    </row>
    <row r="7" spans="1:15" ht="12.75">
      <c r="A7" s="11" t="s">
        <v>15</v>
      </c>
      <c r="B7" s="14">
        <v>294.26</v>
      </c>
      <c r="C7" s="15">
        <f aca="true" t="shared" si="0" ref="C7:C63">1.22*B7</f>
        <v>358.99719999999996</v>
      </c>
      <c r="D7" s="20">
        <v>49</v>
      </c>
      <c r="E7" s="12">
        <f aca="true" t="shared" si="1" ref="E7:E63">D7*1.22</f>
        <v>59.78</v>
      </c>
      <c r="F7" s="20">
        <v>1</v>
      </c>
      <c r="G7" s="12">
        <f aca="true" t="shared" si="2" ref="G7:G63">1.22*F7</f>
        <v>1.22</v>
      </c>
      <c r="H7" s="20">
        <v>1</v>
      </c>
      <c r="I7" s="12">
        <f aca="true" t="shared" si="3" ref="I7:I63">1.22*H7</f>
        <v>1.22</v>
      </c>
      <c r="J7" s="20">
        <v>1</v>
      </c>
      <c r="K7" s="12">
        <f aca="true" t="shared" si="4" ref="K7:K63">1.22*J7</f>
        <v>1.22</v>
      </c>
      <c r="L7" s="20">
        <v>1</v>
      </c>
      <c r="M7" s="12">
        <f aca="true" t="shared" si="5" ref="M7:M63">1.22*L7</f>
        <v>1.22</v>
      </c>
      <c r="N7" s="22">
        <v>850</v>
      </c>
      <c r="O7" s="12">
        <f aca="true" t="shared" si="6" ref="O7:O63">1.22*N7</f>
        <v>1037</v>
      </c>
    </row>
    <row r="8" spans="1:15" ht="12.75">
      <c r="A8" s="8" t="s">
        <v>62</v>
      </c>
      <c r="B8" s="14">
        <v>490.98</v>
      </c>
      <c r="C8" s="15">
        <f t="shared" si="0"/>
        <v>598.9956</v>
      </c>
      <c r="D8" s="20">
        <v>349</v>
      </c>
      <c r="E8" s="12">
        <f t="shared" si="1"/>
        <v>425.78</v>
      </c>
      <c r="F8" s="20">
        <v>49</v>
      </c>
      <c r="G8" s="12">
        <f t="shared" si="2"/>
        <v>59.78</v>
      </c>
      <c r="H8" s="20">
        <v>1</v>
      </c>
      <c r="I8" s="12">
        <f t="shared" si="3"/>
        <v>1.22</v>
      </c>
      <c r="J8" s="20">
        <v>1</v>
      </c>
      <c r="K8" s="12">
        <f t="shared" si="4"/>
        <v>1.22</v>
      </c>
      <c r="L8" s="20">
        <v>1</v>
      </c>
      <c r="M8" s="12">
        <f t="shared" si="5"/>
        <v>1.22</v>
      </c>
      <c r="N8" s="22">
        <v>1099</v>
      </c>
      <c r="O8" s="12">
        <f t="shared" si="6"/>
        <v>1340.78</v>
      </c>
    </row>
    <row r="9" spans="1:15" ht="12.75">
      <c r="A9" s="8" t="s">
        <v>16</v>
      </c>
      <c r="B9" s="14">
        <v>695.9</v>
      </c>
      <c r="C9" s="15">
        <f t="shared" si="0"/>
        <v>848.9979999999999</v>
      </c>
      <c r="D9" s="20">
        <v>399</v>
      </c>
      <c r="E9" s="12">
        <f t="shared" si="1"/>
        <v>486.78</v>
      </c>
      <c r="F9" s="20">
        <v>149</v>
      </c>
      <c r="G9" s="12">
        <f t="shared" si="2"/>
        <v>181.78</v>
      </c>
      <c r="H9" s="20">
        <v>1</v>
      </c>
      <c r="I9" s="12">
        <f t="shared" si="3"/>
        <v>1.22</v>
      </c>
      <c r="J9" s="20">
        <v>1</v>
      </c>
      <c r="K9" s="12">
        <f t="shared" si="4"/>
        <v>1.22</v>
      </c>
      <c r="L9" s="20">
        <v>1</v>
      </c>
      <c r="M9" s="12">
        <f t="shared" si="5"/>
        <v>1.22</v>
      </c>
      <c r="N9" s="22">
        <v>1199</v>
      </c>
      <c r="O9" s="12">
        <f t="shared" si="6"/>
        <v>1462.78</v>
      </c>
    </row>
    <row r="10" spans="1:15" ht="12.75">
      <c r="A10" s="11" t="s">
        <v>60</v>
      </c>
      <c r="B10" s="14">
        <v>490.98</v>
      </c>
      <c r="C10" s="15">
        <f t="shared" si="0"/>
        <v>598.9956</v>
      </c>
      <c r="D10" s="20">
        <v>299</v>
      </c>
      <c r="E10" s="12">
        <f t="shared" si="1"/>
        <v>364.78</v>
      </c>
      <c r="F10" s="20">
        <v>99</v>
      </c>
      <c r="G10" s="12">
        <f t="shared" si="2"/>
        <v>120.78</v>
      </c>
      <c r="H10" s="20">
        <v>1</v>
      </c>
      <c r="I10" s="12">
        <f t="shared" si="3"/>
        <v>1.22</v>
      </c>
      <c r="J10" s="20">
        <v>1</v>
      </c>
      <c r="K10" s="12">
        <f t="shared" si="4"/>
        <v>1.22</v>
      </c>
      <c r="L10" s="20">
        <v>1</v>
      </c>
      <c r="M10" s="12">
        <f t="shared" si="5"/>
        <v>1.22</v>
      </c>
      <c r="N10" s="22">
        <v>1099</v>
      </c>
      <c r="O10" s="12">
        <f t="shared" si="6"/>
        <v>1340.78</v>
      </c>
    </row>
    <row r="11" spans="1:15" ht="12.75">
      <c r="A11" s="8" t="s">
        <v>63</v>
      </c>
      <c r="B11" s="14">
        <v>212.29</v>
      </c>
      <c r="C11" s="15">
        <f t="shared" si="0"/>
        <v>258.99379999999996</v>
      </c>
      <c r="D11" s="20">
        <v>29</v>
      </c>
      <c r="E11" s="12">
        <f t="shared" si="1"/>
        <v>35.38</v>
      </c>
      <c r="F11" s="20">
        <v>1</v>
      </c>
      <c r="G11" s="12">
        <f t="shared" si="2"/>
        <v>1.22</v>
      </c>
      <c r="H11" s="20">
        <v>1</v>
      </c>
      <c r="I11" s="12">
        <f t="shared" si="3"/>
        <v>1.22</v>
      </c>
      <c r="J11" s="20">
        <v>1</v>
      </c>
      <c r="K11" s="12">
        <f t="shared" si="4"/>
        <v>1.22</v>
      </c>
      <c r="L11" s="20">
        <v>1</v>
      </c>
      <c r="M11" s="12">
        <f t="shared" si="5"/>
        <v>1.22</v>
      </c>
      <c r="N11" s="22">
        <v>850</v>
      </c>
      <c r="O11" s="12">
        <f t="shared" si="6"/>
        <v>1037</v>
      </c>
    </row>
    <row r="12" spans="1:15" ht="12.75">
      <c r="A12" s="8" t="s">
        <v>42</v>
      </c>
      <c r="B12" s="14">
        <v>228.69</v>
      </c>
      <c r="C12" s="15">
        <f t="shared" si="0"/>
        <v>279.0018</v>
      </c>
      <c r="D12" s="20">
        <v>1</v>
      </c>
      <c r="E12" s="12">
        <f t="shared" si="1"/>
        <v>1.22</v>
      </c>
      <c r="F12" s="20">
        <v>1</v>
      </c>
      <c r="G12" s="12">
        <f t="shared" si="2"/>
        <v>1.22</v>
      </c>
      <c r="H12" s="20">
        <v>1</v>
      </c>
      <c r="I12" s="12">
        <f t="shared" si="3"/>
        <v>1.22</v>
      </c>
      <c r="J12" s="20">
        <v>1</v>
      </c>
      <c r="K12" s="12">
        <f t="shared" si="4"/>
        <v>1.22</v>
      </c>
      <c r="L12" s="20">
        <v>1</v>
      </c>
      <c r="M12" s="12">
        <f t="shared" si="5"/>
        <v>1.22</v>
      </c>
      <c r="N12" s="22">
        <v>850</v>
      </c>
      <c r="O12" s="12">
        <f t="shared" si="6"/>
        <v>1037</v>
      </c>
    </row>
    <row r="13" spans="1:15" ht="12.75">
      <c r="A13" s="8" t="s">
        <v>20</v>
      </c>
      <c r="B13" s="14">
        <v>163.11</v>
      </c>
      <c r="C13" s="15">
        <f t="shared" si="0"/>
        <v>198.9942</v>
      </c>
      <c r="D13" s="20">
        <v>1</v>
      </c>
      <c r="E13" s="12">
        <f t="shared" si="1"/>
        <v>1.22</v>
      </c>
      <c r="F13" s="20">
        <v>1</v>
      </c>
      <c r="G13" s="12">
        <f t="shared" si="2"/>
        <v>1.22</v>
      </c>
      <c r="H13" s="20">
        <v>1</v>
      </c>
      <c r="I13" s="12">
        <f t="shared" si="3"/>
        <v>1.22</v>
      </c>
      <c r="J13" s="20">
        <v>1</v>
      </c>
      <c r="K13" s="12">
        <f t="shared" si="4"/>
        <v>1.22</v>
      </c>
      <c r="L13" s="20">
        <v>1</v>
      </c>
      <c r="M13" s="12">
        <f t="shared" si="5"/>
        <v>1.22</v>
      </c>
      <c r="N13" s="22">
        <v>850</v>
      </c>
      <c r="O13" s="12">
        <f t="shared" si="6"/>
        <v>1037</v>
      </c>
    </row>
    <row r="14" spans="1:15" ht="12.75">
      <c r="A14" s="11" t="s">
        <v>34</v>
      </c>
      <c r="B14" s="14">
        <v>327.05</v>
      </c>
      <c r="C14" s="15">
        <f t="shared" si="0"/>
        <v>399.00100000000003</v>
      </c>
      <c r="D14" s="20">
        <v>149</v>
      </c>
      <c r="E14" s="12">
        <f t="shared" si="1"/>
        <v>181.78</v>
      </c>
      <c r="F14" s="20">
        <v>1</v>
      </c>
      <c r="G14" s="12">
        <f t="shared" si="2"/>
        <v>1.22</v>
      </c>
      <c r="H14" s="20">
        <v>1</v>
      </c>
      <c r="I14" s="12">
        <f t="shared" si="3"/>
        <v>1.22</v>
      </c>
      <c r="J14" s="20">
        <v>1</v>
      </c>
      <c r="K14" s="12">
        <f t="shared" si="4"/>
        <v>1.22</v>
      </c>
      <c r="L14" s="20">
        <v>1</v>
      </c>
      <c r="M14" s="12">
        <f t="shared" si="5"/>
        <v>1.22</v>
      </c>
      <c r="N14" s="22">
        <v>900</v>
      </c>
      <c r="O14" s="12">
        <f t="shared" si="6"/>
        <v>1098</v>
      </c>
    </row>
    <row r="15" spans="1:15" ht="12.75">
      <c r="A15" s="11" t="s">
        <v>44</v>
      </c>
      <c r="B15" s="14">
        <v>490.98</v>
      </c>
      <c r="C15" s="15">
        <f t="shared" si="0"/>
        <v>598.9956</v>
      </c>
      <c r="D15" s="20">
        <v>199</v>
      </c>
      <c r="E15" s="12">
        <f t="shared" si="1"/>
        <v>242.78</v>
      </c>
      <c r="F15" s="20">
        <v>19</v>
      </c>
      <c r="G15" s="12">
        <f t="shared" si="2"/>
        <v>23.18</v>
      </c>
      <c r="H15" s="20">
        <v>1</v>
      </c>
      <c r="I15" s="12">
        <f t="shared" si="3"/>
        <v>1.22</v>
      </c>
      <c r="J15" s="20">
        <v>1</v>
      </c>
      <c r="K15" s="12">
        <f t="shared" si="4"/>
        <v>1.22</v>
      </c>
      <c r="L15" s="20">
        <v>1</v>
      </c>
      <c r="M15" s="12">
        <f t="shared" si="5"/>
        <v>1.22</v>
      </c>
      <c r="N15" s="22">
        <v>1099</v>
      </c>
      <c r="O15" s="12">
        <f t="shared" si="6"/>
        <v>1340.78</v>
      </c>
    </row>
    <row r="16" spans="1:15" ht="12.75">
      <c r="A16" s="8" t="s">
        <v>35</v>
      </c>
      <c r="B16" s="14">
        <v>572.95</v>
      </c>
      <c r="C16" s="15">
        <f t="shared" si="0"/>
        <v>698.999</v>
      </c>
      <c r="D16" s="20">
        <v>299</v>
      </c>
      <c r="E16" s="12">
        <f t="shared" si="1"/>
        <v>364.78</v>
      </c>
      <c r="F16" s="20">
        <v>99</v>
      </c>
      <c r="G16" s="12">
        <f t="shared" si="2"/>
        <v>120.78</v>
      </c>
      <c r="H16" s="20">
        <v>1</v>
      </c>
      <c r="I16" s="12">
        <f t="shared" si="3"/>
        <v>1.22</v>
      </c>
      <c r="J16" s="20">
        <v>1</v>
      </c>
      <c r="K16" s="12">
        <f t="shared" si="4"/>
        <v>1.22</v>
      </c>
      <c r="L16" s="20">
        <v>1</v>
      </c>
      <c r="M16" s="12">
        <f t="shared" si="5"/>
        <v>1.22</v>
      </c>
      <c r="N16" s="22">
        <v>1099</v>
      </c>
      <c r="O16" s="12">
        <f t="shared" si="6"/>
        <v>1340.78</v>
      </c>
    </row>
    <row r="17" spans="1:15" ht="12.75">
      <c r="A17" s="8" t="s">
        <v>8</v>
      </c>
      <c r="B17" s="14">
        <v>736.88</v>
      </c>
      <c r="C17" s="15">
        <f t="shared" si="0"/>
        <v>898.9936</v>
      </c>
      <c r="D17" s="20">
        <v>499</v>
      </c>
      <c r="E17" s="12">
        <f t="shared" si="1"/>
        <v>608.78</v>
      </c>
      <c r="F17" s="20">
        <v>299</v>
      </c>
      <c r="G17" s="12">
        <f t="shared" si="2"/>
        <v>364.78</v>
      </c>
      <c r="H17" s="20">
        <v>1</v>
      </c>
      <c r="I17" s="12">
        <f t="shared" si="3"/>
        <v>1.22</v>
      </c>
      <c r="J17" s="20">
        <v>1</v>
      </c>
      <c r="K17" s="12">
        <f t="shared" si="4"/>
        <v>1.22</v>
      </c>
      <c r="L17" s="20">
        <v>1</v>
      </c>
      <c r="M17" s="12">
        <f t="shared" si="5"/>
        <v>1.22</v>
      </c>
      <c r="N17" s="22">
        <v>1299</v>
      </c>
      <c r="O17" s="12">
        <f t="shared" si="6"/>
        <v>1584.78</v>
      </c>
    </row>
    <row r="18" spans="1:15" ht="12.75">
      <c r="A18" s="8" t="s">
        <v>23</v>
      </c>
      <c r="B18" s="14">
        <v>704.1</v>
      </c>
      <c r="C18" s="15">
        <f t="shared" si="0"/>
        <v>859.002</v>
      </c>
      <c r="D18" s="20">
        <v>499</v>
      </c>
      <c r="E18" s="12">
        <f>D18*1.22</f>
        <v>608.78</v>
      </c>
      <c r="F18" s="20">
        <v>199</v>
      </c>
      <c r="G18" s="12">
        <f t="shared" si="2"/>
        <v>242.78</v>
      </c>
      <c r="H18" s="20">
        <v>1</v>
      </c>
      <c r="I18" s="12">
        <f t="shared" si="3"/>
        <v>1.22</v>
      </c>
      <c r="J18" s="20">
        <v>1</v>
      </c>
      <c r="K18" s="12">
        <f t="shared" si="4"/>
        <v>1.22</v>
      </c>
      <c r="L18" s="20">
        <v>1</v>
      </c>
      <c r="M18" s="12">
        <f t="shared" si="5"/>
        <v>1.22</v>
      </c>
      <c r="N18" s="22">
        <v>1599</v>
      </c>
      <c r="O18" s="12">
        <f t="shared" si="6"/>
        <v>1950.78</v>
      </c>
    </row>
    <row r="19" spans="1:15" ht="12.75">
      <c r="A19" s="8" t="s">
        <v>13</v>
      </c>
      <c r="B19" s="14">
        <v>982.79</v>
      </c>
      <c r="C19" s="15">
        <f t="shared" si="0"/>
        <v>1199.0038</v>
      </c>
      <c r="D19" s="20">
        <v>699</v>
      </c>
      <c r="E19" s="12">
        <f t="shared" si="1"/>
        <v>852.78</v>
      </c>
      <c r="F19" s="20">
        <v>349</v>
      </c>
      <c r="G19" s="12">
        <f t="shared" si="2"/>
        <v>425.78</v>
      </c>
      <c r="H19" s="20">
        <v>49</v>
      </c>
      <c r="I19" s="12">
        <f t="shared" si="3"/>
        <v>59.78</v>
      </c>
      <c r="J19" s="20">
        <v>1</v>
      </c>
      <c r="K19" s="12">
        <f t="shared" si="4"/>
        <v>1.22</v>
      </c>
      <c r="L19" s="20">
        <v>1</v>
      </c>
      <c r="M19" s="12">
        <f t="shared" si="5"/>
        <v>1.22</v>
      </c>
      <c r="N19" s="22">
        <v>1999</v>
      </c>
      <c r="O19" s="12">
        <f t="shared" si="6"/>
        <v>2438.7799999999997</v>
      </c>
    </row>
    <row r="20" spans="1:15" ht="12.75">
      <c r="A20" s="8" t="s">
        <v>67</v>
      </c>
      <c r="B20" s="14">
        <v>327.05</v>
      </c>
      <c r="C20" s="15">
        <f t="shared" si="0"/>
        <v>399.00100000000003</v>
      </c>
      <c r="D20" s="20">
        <v>199</v>
      </c>
      <c r="E20" s="12">
        <f t="shared" si="1"/>
        <v>242.78</v>
      </c>
      <c r="F20" s="20">
        <v>1</v>
      </c>
      <c r="G20" s="12">
        <f t="shared" si="2"/>
        <v>1.22</v>
      </c>
      <c r="H20" s="20">
        <v>1</v>
      </c>
      <c r="I20" s="12">
        <f t="shared" si="3"/>
        <v>1.22</v>
      </c>
      <c r="J20" s="20">
        <v>1</v>
      </c>
      <c r="K20" s="12">
        <f t="shared" si="4"/>
        <v>1.22</v>
      </c>
      <c r="L20" s="20">
        <v>1</v>
      </c>
      <c r="M20" s="12">
        <f t="shared" si="5"/>
        <v>1.22</v>
      </c>
      <c r="N20" s="22">
        <v>999</v>
      </c>
      <c r="O20" s="12">
        <f t="shared" si="6"/>
        <v>1218.78</v>
      </c>
    </row>
    <row r="21" spans="1:15" ht="12.75">
      <c r="A21" s="8" t="s">
        <v>9</v>
      </c>
      <c r="B21" s="14">
        <v>490.98</v>
      </c>
      <c r="C21" s="15">
        <f t="shared" si="0"/>
        <v>598.9956</v>
      </c>
      <c r="D21" s="20">
        <v>249</v>
      </c>
      <c r="E21" s="12">
        <f t="shared" si="1"/>
        <v>303.78</v>
      </c>
      <c r="F21" s="20">
        <v>29</v>
      </c>
      <c r="G21" s="12">
        <f t="shared" si="2"/>
        <v>35.38</v>
      </c>
      <c r="H21" s="20">
        <v>1</v>
      </c>
      <c r="I21" s="12">
        <f t="shared" si="3"/>
        <v>1.22</v>
      </c>
      <c r="J21" s="20">
        <v>1</v>
      </c>
      <c r="K21" s="12">
        <f t="shared" si="4"/>
        <v>1.22</v>
      </c>
      <c r="L21" s="20">
        <v>1</v>
      </c>
      <c r="M21" s="12">
        <f t="shared" si="5"/>
        <v>1.22</v>
      </c>
      <c r="N21" s="22">
        <v>1199</v>
      </c>
      <c r="O21" s="12">
        <f t="shared" si="6"/>
        <v>1462.78</v>
      </c>
    </row>
    <row r="22" spans="1:15" ht="12.75">
      <c r="A22" s="8" t="s">
        <v>26</v>
      </c>
      <c r="B22" s="14">
        <v>245.08</v>
      </c>
      <c r="C22" s="15">
        <f t="shared" si="0"/>
        <v>298.99760000000003</v>
      </c>
      <c r="D22" s="20">
        <v>69</v>
      </c>
      <c r="E22" s="12">
        <f t="shared" si="1"/>
        <v>84.17999999999999</v>
      </c>
      <c r="F22" s="20">
        <v>1</v>
      </c>
      <c r="G22" s="12">
        <f t="shared" si="2"/>
        <v>1.22</v>
      </c>
      <c r="H22" s="20">
        <v>1</v>
      </c>
      <c r="I22" s="12">
        <f t="shared" si="3"/>
        <v>1.22</v>
      </c>
      <c r="J22" s="20">
        <v>1</v>
      </c>
      <c r="K22" s="12">
        <f t="shared" si="4"/>
        <v>1.22</v>
      </c>
      <c r="L22" s="20">
        <v>1</v>
      </c>
      <c r="M22" s="12">
        <f t="shared" si="5"/>
        <v>1.22</v>
      </c>
      <c r="N22" s="22">
        <v>850</v>
      </c>
      <c r="O22" s="12">
        <f t="shared" si="6"/>
        <v>1037</v>
      </c>
    </row>
    <row r="23" spans="1:15" ht="12.75">
      <c r="A23" s="8" t="s">
        <v>27</v>
      </c>
      <c r="B23" s="14">
        <v>302.46</v>
      </c>
      <c r="C23" s="15">
        <f t="shared" si="0"/>
        <v>369.0012</v>
      </c>
      <c r="D23" s="20">
        <v>99</v>
      </c>
      <c r="E23" s="12">
        <f t="shared" si="1"/>
        <v>120.78</v>
      </c>
      <c r="F23" s="20">
        <v>19</v>
      </c>
      <c r="G23" s="12">
        <f t="shared" si="2"/>
        <v>23.18</v>
      </c>
      <c r="H23" s="20">
        <v>1</v>
      </c>
      <c r="I23" s="12">
        <f t="shared" si="3"/>
        <v>1.22</v>
      </c>
      <c r="J23" s="20">
        <v>1</v>
      </c>
      <c r="K23" s="12">
        <f t="shared" si="4"/>
        <v>1.22</v>
      </c>
      <c r="L23" s="20">
        <v>1</v>
      </c>
      <c r="M23" s="12">
        <f t="shared" si="5"/>
        <v>1.22</v>
      </c>
      <c r="N23" s="22">
        <v>850</v>
      </c>
      <c r="O23" s="12">
        <f t="shared" si="6"/>
        <v>1037</v>
      </c>
    </row>
    <row r="24" spans="1:15" ht="12.75">
      <c r="A24" s="8" t="s">
        <v>30</v>
      </c>
      <c r="B24" s="14">
        <v>572.95</v>
      </c>
      <c r="C24" s="15">
        <f t="shared" si="0"/>
        <v>698.999</v>
      </c>
      <c r="D24" s="20">
        <v>399</v>
      </c>
      <c r="E24" s="12">
        <f t="shared" si="1"/>
        <v>486.78</v>
      </c>
      <c r="F24" s="20">
        <v>99</v>
      </c>
      <c r="G24" s="12">
        <f t="shared" si="2"/>
        <v>120.78</v>
      </c>
      <c r="H24" s="20">
        <v>1</v>
      </c>
      <c r="I24" s="12">
        <f t="shared" si="3"/>
        <v>1.22</v>
      </c>
      <c r="J24" s="20">
        <v>1</v>
      </c>
      <c r="K24" s="12">
        <f t="shared" si="4"/>
        <v>1.22</v>
      </c>
      <c r="L24" s="20">
        <v>1</v>
      </c>
      <c r="M24" s="12">
        <f t="shared" si="5"/>
        <v>1.22</v>
      </c>
      <c r="N24" s="22">
        <v>1499</v>
      </c>
      <c r="O24" s="12">
        <f t="shared" si="6"/>
        <v>1828.78</v>
      </c>
    </row>
    <row r="25" spans="1:15" ht="12.75">
      <c r="A25" s="8" t="s">
        <v>19</v>
      </c>
      <c r="B25" s="14">
        <v>1966.39</v>
      </c>
      <c r="C25" s="15">
        <f t="shared" si="0"/>
        <v>2398.9958</v>
      </c>
      <c r="D25" s="20">
        <v>1399</v>
      </c>
      <c r="E25" s="12">
        <f t="shared" si="1"/>
        <v>1706.78</v>
      </c>
      <c r="F25" s="20">
        <v>999</v>
      </c>
      <c r="G25" s="12">
        <f t="shared" si="2"/>
        <v>1218.78</v>
      </c>
      <c r="H25" s="20">
        <v>599</v>
      </c>
      <c r="I25" s="12">
        <f t="shared" si="3"/>
        <v>730.78</v>
      </c>
      <c r="J25" s="20">
        <v>199</v>
      </c>
      <c r="K25" s="12">
        <f t="shared" si="4"/>
        <v>242.78</v>
      </c>
      <c r="L25" s="20">
        <v>49</v>
      </c>
      <c r="M25" s="12">
        <f t="shared" si="5"/>
        <v>59.78</v>
      </c>
      <c r="N25" s="22">
        <v>2299</v>
      </c>
      <c r="O25" s="12">
        <f t="shared" si="6"/>
        <v>2804.7799999999997</v>
      </c>
    </row>
    <row r="26" spans="1:15" ht="12.75">
      <c r="A26" s="8" t="s">
        <v>46</v>
      </c>
      <c r="B26" s="14">
        <v>695.9</v>
      </c>
      <c r="C26" s="15">
        <f t="shared" si="0"/>
        <v>848.9979999999999</v>
      </c>
      <c r="D26" s="20">
        <v>399</v>
      </c>
      <c r="E26" s="12">
        <f t="shared" si="1"/>
        <v>486.78</v>
      </c>
      <c r="F26" s="20">
        <v>199</v>
      </c>
      <c r="G26" s="12">
        <f t="shared" si="2"/>
        <v>242.78</v>
      </c>
      <c r="H26" s="20">
        <v>1</v>
      </c>
      <c r="I26" s="12">
        <f t="shared" si="3"/>
        <v>1.22</v>
      </c>
      <c r="J26" s="20">
        <v>1</v>
      </c>
      <c r="K26" s="12">
        <f t="shared" si="4"/>
        <v>1.22</v>
      </c>
      <c r="L26" s="20">
        <v>1</v>
      </c>
      <c r="M26" s="12">
        <f t="shared" si="5"/>
        <v>1.22</v>
      </c>
      <c r="N26" s="22">
        <v>1599</v>
      </c>
      <c r="O26" s="12">
        <f t="shared" si="6"/>
        <v>1950.78</v>
      </c>
    </row>
    <row r="27" spans="1:15" ht="12.75">
      <c r="A27" s="8" t="s">
        <v>43</v>
      </c>
      <c r="B27" s="14">
        <v>531.97</v>
      </c>
      <c r="C27" s="15">
        <f>1.22*B27</f>
        <v>649.0034</v>
      </c>
      <c r="D27" s="20">
        <v>149</v>
      </c>
      <c r="E27" s="12">
        <f>D27*1.22</f>
        <v>181.78</v>
      </c>
      <c r="F27" s="20">
        <v>19</v>
      </c>
      <c r="G27" s="12">
        <f>1.22*F27</f>
        <v>23.18</v>
      </c>
      <c r="H27" s="20">
        <v>1</v>
      </c>
      <c r="I27" s="12">
        <f>1.22*H27</f>
        <v>1.22</v>
      </c>
      <c r="J27" s="20">
        <v>1</v>
      </c>
      <c r="K27" s="12">
        <f>1.22*J27</f>
        <v>1.22</v>
      </c>
      <c r="L27" s="20">
        <v>1</v>
      </c>
      <c r="M27" s="12">
        <f>1.22*L27</f>
        <v>1.22</v>
      </c>
      <c r="N27" s="22">
        <v>1100</v>
      </c>
      <c r="O27" s="12">
        <f>1.22*N27</f>
        <v>1342</v>
      </c>
    </row>
    <row r="28" spans="1:15" ht="12.75">
      <c r="A28" s="8" t="s">
        <v>11</v>
      </c>
      <c r="B28" s="14">
        <v>2048.36</v>
      </c>
      <c r="C28" s="15">
        <f t="shared" si="0"/>
        <v>2498.9992</v>
      </c>
      <c r="D28" s="20">
        <v>1299</v>
      </c>
      <c r="E28" s="12">
        <f t="shared" si="1"/>
        <v>1584.78</v>
      </c>
      <c r="F28" s="20">
        <v>999</v>
      </c>
      <c r="G28" s="12">
        <f t="shared" si="2"/>
        <v>1218.78</v>
      </c>
      <c r="H28" s="20">
        <v>699</v>
      </c>
      <c r="I28" s="12">
        <f t="shared" si="3"/>
        <v>852.78</v>
      </c>
      <c r="J28" s="20">
        <v>249</v>
      </c>
      <c r="K28" s="12">
        <f t="shared" si="4"/>
        <v>303.78</v>
      </c>
      <c r="L28" s="20">
        <v>99</v>
      </c>
      <c r="M28" s="12">
        <f t="shared" si="5"/>
        <v>120.78</v>
      </c>
      <c r="N28" s="22">
        <v>2999</v>
      </c>
      <c r="O28" s="12">
        <f t="shared" si="6"/>
        <v>3658.7799999999997</v>
      </c>
    </row>
    <row r="29" spans="1:15" ht="12.75">
      <c r="A29" s="8" t="s">
        <v>45</v>
      </c>
      <c r="B29" s="14">
        <v>777.87</v>
      </c>
      <c r="C29" s="15">
        <f t="shared" si="0"/>
        <v>949.0014</v>
      </c>
      <c r="D29" s="20">
        <v>399</v>
      </c>
      <c r="E29" s="12">
        <f t="shared" si="1"/>
        <v>486.78</v>
      </c>
      <c r="F29" s="20">
        <v>199</v>
      </c>
      <c r="G29" s="12">
        <f t="shared" si="2"/>
        <v>242.78</v>
      </c>
      <c r="H29" s="20">
        <v>1</v>
      </c>
      <c r="I29" s="12">
        <f t="shared" si="3"/>
        <v>1.22</v>
      </c>
      <c r="J29" s="20">
        <v>1</v>
      </c>
      <c r="K29" s="12">
        <f t="shared" si="4"/>
        <v>1.22</v>
      </c>
      <c r="L29" s="20">
        <v>1</v>
      </c>
      <c r="M29" s="12">
        <f t="shared" si="5"/>
        <v>1.22</v>
      </c>
      <c r="N29" s="22">
        <v>1499</v>
      </c>
      <c r="O29" s="12">
        <f t="shared" si="6"/>
        <v>1828.78</v>
      </c>
    </row>
    <row r="30" spans="1:15" ht="12.75">
      <c r="A30" s="8" t="s">
        <v>32</v>
      </c>
      <c r="B30" s="14">
        <v>736.88</v>
      </c>
      <c r="C30" s="15">
        <f t="shared" si="0"/>
        <v>898.9936</v>
      </c>
      <c r="D30" s="20">
        <v>499</v>
      </c>
      <c r="E30" s="12">
        <f t="shared" si="1"/>
        <v>608.78</v>
      </c>
      <c r="F30" s="20">
        <v>299</v>
      </c>
      <c r="G30" s="12">
        <f t="shared" si="2"/>
        <v>364.78</v>
      </c>
      <c r="H30" s="20">
        <v>19</v>
      </c>
      <c r="I30" s="12">
        <f t="shared" si="3"/>
        <v>23.18</v>
      </c>
      <c r="J30" s="20">
        <v>1</v>
      </c>
      <c r="K30" s="12">
        <f t="shared" si="4"/>
        <v>1.22</v>
      </c>
      <c r="L30" s="20">
        <v>1</v>
      </c>
      <c r="M30" s="12">
        <f t="shared" si="5"/>
        <v>1.22</v>
      </c>
      <c r="N30" s="24">
        <v>1599</v>
      </c>
      <c r="O30" s="12">
        <f t="shared" si="6"/>
        <v>1950.78</v>
      </c>
    </row>
    <row r="31" spans="1:15" ht="12.75">
      <c r="A31" s="3" t="s">
        <v>59</v>
      </c>
      <c r="B31" s="14">
        <v>1228.69</v>
      </c>
      <c r="C31" s="15">
        <f t="shared" si="0"/>
        <v>1499.0018</v>
      </c>
      <c r="D31" s="20">
        <v>899</v>
      </c>
      <c r="E31" s="12">
        <f t="shared" si="1"/>
        <v>1096.78</v>
      </c>
      <c r="F31" s="20">
        <v>699</v>
      </c>
      <c r="G31" s="12">
        <f t="shared" si="2"/>
        <v>852.78</v>
      </c>
      <c r="H31" s="20">
        <v>399</v>
      </c>
      <c r="I31" s="12">
        <f t="shared" si="3"/>
        <v>486.78</v>
      </c>
      <c r="J31" s="20">
        <v>49</v>
      </c>
      <c r="K31" s="12">
        <f t="shared" si="4"/>
        <v>59.78</v>
      </c>
      <c r="L31" s="20">
        <v>1</v>
      </c>
      <c r="M31" s="12">
        <f t="shared" si="5"/>
        <v>1.22</v>
      </c>
      <c r="N31" s="22">
        <v>2199</v>
      </c>
      <c r="O31" s="12">
        <f t="shared" si="6"/>
        <v>2682.7799999999997</v>
      </c>
    </row>
    <row r="32" spans="1:15" ht="12.75">
      <c r="A32" s="8" t="s">
        <v>47</v>
      </c>
      <c r="B32" s="14">
        <v>1228.69</v>
      </c>
      <c r="C32" s="15">
        <f t="shared" si="0"/>
        <v>1499.0018</v>
      </c>
      <c r="D32" s="20">
        <v>1099</v>
      </c>
      <c r="E32" s="12">
        <f t="shared" si="1"/>
        <v>1340.78</v>
      </c>
      <c r="F32" s="20">
        <v>799</v>
      </c>
      <c r="G32" s="12">
        <f t="shared" si="2"/>
        <v>974.78</v>
      </c>
      <c r="H32" s="20">
        <v>499</v>
      </c>
      <c r="I32" s="12">
        <f t="shared" si="3"/>
        <v>608.78</v>
      </c>
      <c r="J32" s="20">
        <v>49</v>
      </c>
      <c r="K32" s="12">
        <f t="shared" si="4"/>
        <v>59.78</v>
      </c>
      <c r="L32" s="20">
        <v>1</v>
      </c>
      <c r="M32" s="12">
        <f t="shared" si="5"/>
        <v>1.22</v>
      </c>
      <c r="N32" s="22">
        <v>2299</v>
      </c>
      <c r="O32" s="12">
        <f t="shared" si="6"/>
        <v>2804.7799999999997</v>
      </c>
    </row>
    <row r="33" spans="1:15" ht="12.75">
      <c r="A33" s="8" t="s">
        <v>48</v>
      </c>
      <c r="B33" s="14">
        <v>1638.52</v>
      </c>
      <c r="C33" s="15">
        <f t="shared" si="0"/>
        <v>1998.9944</v>
      </c>
      <c r="D33" s="20">
        <v>1499</v>
      </c>
      <c r="E33" s="12">
        <f t="shared" si="1"/>
        <v>1828.78</v>
      </c>
      <c r="F33" s="20">
        <v>1199</v>
      </c>
      <c r="G33" s="12">
        <f t="shared" si="2"/>
        <v>1462.78</v>
      </c>
      <c r="H33" s="20">
        <v>699</v>
      </c>
      <c r="I33" s="12">
        <f t="shared" si="3"/>
        <v>852.78</v>
      </c>
      <c r="J33" s="20">
        <v>99</v>
      </c>
      <c r="K33" s="12">
        <f t="shared" si="4"/>
        <v>120.78</v>
      </c>
      <c r="L33" s="20">
        <v>1</v>
      </c>
      <c r="M33" s="12">
        <f t="shared" si="5"/>
        <v>1.22</v>
      </c>
      <c r="N33" s="22">
        <v>2999</v>
      </c>
      <c r="O33" s="12">
        <f t="shared" si="6"/>
        <v>3658.7799999999997</v>
      </c>
    </row>
    <row r="34" spans="1:15" ht="12.75">
      <c r="A34" s="8" t="s">
        <v>29</v>
      </c>
      <c r="B34" s="14">
        <v>490.98</v>
      </c>
      <c r="C34" s="15">
        <f t="shared" si="0"/>
        <v>598.9956</v>
      </c>
      <c r="D34" s="20">
        <v>299</v>
      </c>
      <c r="E34" s="12">
        <f t="shared" si="1"/>
        <v>364.78</v>
      </c>
      <c r="F34" s="20">
        <v>49</v>
      </c>
      <c r="G34" s="12">
        <f t="shared" si="2"/>
        <v>59.78</v>
      </c>
      <c r="H34" s="20">
        <v>1</v>
      </c>
      <c r="I34" s="12">
        <f t="shared" si="3"/>
        <v>1.22</v>
      </c>
      <c r="J34" s="20">
        <v>1</v>
      </c>
      <c r="K34" s="12">
        <f t="shared" si="4"/>
        <v>1.22</v>
      </c>
      <c r="L34" s="20">
        <v>1</v>
      </c>
      <c r="M34" s="12">
        <f t="shared" si="5"/>
        <v>1.22</v>
      </c>
      <c r="N34" s="25">
        <v>1199</v>
      </c>
      <c r="O34" s="12">
        <f t="shared" si="6"/>
        <v>1462.78</v>
      </c>
    </row>
    <row r="35" spans="1:15" ht="12.75">
      <c r="A35" s="8" t="s">
        <v>50</v>
      </c>
      <c r="B35" s="14">
        <v>195.9</v>
      </c>
      <c r="C35" s="15">
        <f t="shared" si="0"/>
        <v>238.998</v>
      </c>
      <c r="D35" s="20">
        <v>1</v>
      </c>
      <c r="E35" s="12">
        <f t="shared" si="1"/>
        <v>1.22</v>
      </c>
      <c r="F35" s="20">
        <v>1</v>
      </c>
      <c r="G35" s="12">
        <f t="shared" si="2"/>
        <v>1.22</v>
      </c>
      <c r="H35" s="20">
        <v>1</v>
      </c>
      <c r="I35" s="12">
        <f t="shared" si="3"/>
        <v>1.22</v>
      </c>
      <c r="J35" s="20">
        <v>1</v>
      </c>
      <c r="K35" s="12">
        <f t="shared" si="4"/>
        <v>1.22</v>
      </c>
      <c r="L35" s="20">
        <v>1</v>
      </c>
      <c r="M35" s="12">
        <f t="shared" si="5"/>
        <v>1.22</v>
      </c>
      <c r="N35" s="22">
        <v>850</v>
      </c>
      <c r="O35" s="12">
        <f t="shared" si="6"/>
        <v>1037</v>
      </c>
    </row>
    <row r="36" spans="1:15" ht="12.75">
      <c r="A36" s="8" t="s">
        <v>31</v>
      </c>
      <c r="B36" s="14">
        <v>572.95</v>
      </c>
      <c r="C36" s="15">
        <f t="shared" si="0"/>
        <v>698.999</v>
      </c>
      <c r="D36" s="20">
        <v>399</v>
      </c>
      <c r="E36" s="12">
        <f t="shared" si="1"/>
        <v>486.78</v>
      </c>
      <c r="F36" s="20">
        <v>149</v>
      </c>
      <c r="G36" s="12">
        <f t="shared" si="2"/>
        <v>181.78</v>
      </c>
      <c r="H36" s="20">
        <v>1</v>
      </c>
      <c r="I36" s="12">
        <f t="shared" si="3"/>
        <v>1.22</v>
      </c>
      <c r="J36" s="20">
        <v>1</v>
      </c>
      <c r="K36" s="12">
        <f t="shared" si="4"/>
        <v>1.22</v>
      </c>
      <c r="L36" s="20">
        <v>1</v>
      </c>
      <c r="M36" s="12">
        <f t="shared" si="5"/>
        <v>1.22</v>
      </c>
      <c r="N36" s="26">
        <v>1199</v>
      </c>
      <c r="O36" s="12">
        <f t="shared" si="6"/>
        <v>1462.78</v>
      </c>
    </row>
    <row r="37" spans="1:15" ht="12.75">
      <c r="A37" s="8" t="s">
        <v>28</v>
      </c>
      <c r="B37" s="14">
        <v>327.05</v>
      </c>
      <c r="C37" s="15">
        <f t="shared" si="0"/>
        <v>399.00100000000003</v>
      </c>
      <c r="D37" s="20">
        <v>49</v>
      </c>
      <c r="E37" s="12">
        <f t="shared" si="1"/>
        <v>59.78</v>
      </c>
      <c r="F37" s="20">
        <v>1</v>
      </c>
      <c r="G37" s="12">
        <f t="shared" si="2"/>
        <v>1.22</v>
      </c>
      <c r="H37" s="20">
        <v>1</v>
      </c>
      <c r="I37" s="12">
        <f t="shared" si="3"/>
        <v>1.22</v>
      </c>
      <c r="J37" s="20">
        <v>1</v>
      </c>
      <c r="K37" s="12">
        <f t="shared" si="4"/>
        <v>1.22</v>
      </c>
      <c r="L37" s="20">
        <v>1</v>
      </c>
      <c r="M37" s="12">
        <f t="shared" si="5"/>
        <v>1.22</v>
      </c>
      <c r="N37" s="22">
        <v>850</v>
      </c>
      <c r="O37" s="12">
        <f t="shared" si="6"/>
        <v>1037</v>
      </c>
    </row>
    <row r="38" spans="1:16" ht="12.75">
      <c r="A38" s="8" t="s">
        <v>5</v>
      </c>
      <c r="B38" s="14">
        <v>490.98</v>
      </c>
      <c r="C38" s="15">
        <f t="shared" si="0"/>
        <v>598.9956</v>
      </c>
      <c r="D38" s="20">
        <v>199</v>
      </c>
      <c r="E38" s="12">
        <f t="shared" si="1"/>
        <v>242.78</v>
      </c>
      <c r="F38" s="20">
        <v>1</v>
      </c>
      <c r="G38" s="12">
        <f t="shared" si="2"/>
        <v>1.22</v>
      </c>
      <c r="H38" s="20">
        <v>1</v>
      </c>
      <c r="I38" s="12">
        <f t="shared" si="3"/>
        <v>1.22</v>
      </c>
      <c r="J38" s="20">
        <v>1</v>
      </c>
      <c r="K38" s="12">
        <f t="shared" si="4"/>
        <v>1.22</v>
      </c>
      <c r="L38" s="20">
        <v>1</v>
      </c>
      <c r="M38" s="12">
        <f t="shared" si="5"/>
        <v>1.22</v>
      </c>
      <c r="N38" s="22">
        <v>1099</v>
      </c>
      <c r="O38" s="12">
        <f t="shared" si="6"/>
        <v>1340.78</v>
      </c>
      <c r="P38" s="2"/>
    </row>
    <row r="39" spans="1:16" ht="12.75">
      <c r="A39" s="19" t="s">
        <v>70</v>
      </c>
      <c r="B39" s="16">
        <v>490.98</v>
      </c>
      <c r="C39" s="17">
        <f t="shared" si="0"/>
        <v>598.9956</v>
      </c>
      <c r="D39" s="21">
        <v>199</v>
      </c>
      <c r="E39" s="13">
        <f t="shared" si="1"/>
        <v>242.78</v>
      </c>
      <c r="F39" s="21">
        <v>1</v>
      </c>
      <c r="G39" s="13">
        <f t="shared" si="2"/>
        <v>1.22</v>
      </c>
      <c r="H39" s="21">
        <v>1</v>
      </c>
      <c r="I39" s="13">
        <f t="shared" si="3"/>
        <v>1.22</v>
      </c>
      <c r="J39" s="21">
        <v>1</v>
      </c>
      <c r="K39" s="13">
        <f t="shared" si="4"/>
        <v>1.22</v>
      </c>
      <c r="L39" s="21">
        <v>1</v>
      </c>
      <c r="M39" s="13">
        <f t="shared" si="5"/>
        <v>1.22</v>
      </c>
      <c r="N39" s="23">
        <v>1099</v>
      </c>
      <c r="O39" s="13">
        <f t="shared" si="6"/>
        <v>1340.78</v>
      </c>
      <c r="P39" s="2"/>
    </row>
    <row r="40" spans="1:16" ht="12.75">
      <c r="A40" s="8" t="s">
        <v>49</v>
      </c>
      <c r="B40" s="14">
        <v>1966.39</v>
      </c>
      <c r="C40" s="15">
        <f t="shared" si="0"/>
        <v>2398.9958</v>
      </c>
      <c r="D40" s="20">
        <v>1399</v>
      </c>
      <c r="E40" s="12">
        <f t="shared" si="1"/>
        <v>1706.78</v>
      </c>
      <c r="F40" s="20">
        <v>1099</v>
      </c>
      <c r="G40" s="12">
        <f t="shared" si="2"/>
        <v>1340.78</v>
      </c>
      <c r="H40" s="20">
        <v>699</v>
      </c>
      <c r="I40" s="12">
        <f t="shared" si="3"/>
        <v>852.78</v>
      </c>
      <c r="J40" s="20">
        <v>399</v>
      </c>
      <c r="K40" s="12">
        <f t="shared" si="4"/>
        <v>486.78</v>
      </c>
      <c r="L40" s="20">
        <v>1</v>
      </c>
      <c r="M40" s="12">
        <f t="shared" si="5"/>
        <v>1.22</v>
      </c>
      <c r="N40" s="22">
        <v>2999</v>
      </c>
      <c r="O40" s="12">
        <f t="shared" si="6"/>
        <v>3658.7799999999997</v>
      </c>
      <c r="P40" s="2"/>
    </row>
    <row r="41" spans="1:16" ht="12.75">
      <c r="A41" s="8" t="s">
        <v>12</v>
      </c>
      <c r="B41" s="14">
        <v>1966.39</v>
      </c>
      <c r="C41" s="15">
        <f t="shared" si="0"/>
        <v>2398.9958</v>
      </c>
      <c r="D41" s="20">
        <v>1099</v>
      </c>
      <c r="E41" s="12">
        <f t="shared" si="1"/>
        <v>1340.78</v>
      </c>
      <c r="F41" s="20">
        <v>899</v>
      </c>
      <c r="G41" s="12">
        <f t="shared" si="2"/>
        <v>1096.78</v>
      </c>
      <c r="H41" s="20">
        <v>649</v>
      </c>
      <c r="I41" s="12">
        <f t="shared" si="3"/>
        <v>791.78</v>
      </c>
      <c r="J41" s="20">
        <v>149</v>
      </c>
      <c r="K41" s="12">
        <f t="shared" si="4"/>
        <v>181.78</v>
      </c>
      <c r="L41" s="20">
        <v>1</v>
      </c>
      <c r="M41" s="12">
        <f t="shared" si="5"/>
        <v>1.22</v>
      </c>
      <c r="N41" s="22">
        <v>2299</v>
      </c>
      <c r="O41" s="12">
        <f t="shared" si="6"/>
        <v>2804.7799999999997</v>
      </c>
      <c r="P41" s="2"/>
    </row>
    <row r="42" spans="1:16" ht="12.75">
      <c r="A42" s="8" t="s">
        <v>41</v>
      </c>
      <c r="B42" s="14">
        <v>613.93</v>
      </c>
      <c r="C42" s="15">
        <f t="shared" si="0"/>
        <v>748.9945999999999</v>
      </c>
      <c r="D42" s="20">
        <v>399</v>
      </c>
      <c r="E42" s="12">
        <f t="shared" si="1"/>
        <v>486.78</v>
      </c>
      <c r="F42" s="20">
        <v>249</v>
      </c>
      <c r="G42" s="12">
        <f t="shared" si="2"/>
        <v>303.78</v>
      </c>
      <c r="H42" s="20">
        <v>1</v>
      </c>
      <c r="I42" s="12">
        <f t="shared" si="3"/>
        <v>1.22</v>
      </c>
      <c r="J42" s="20">
        <v>1</v>
      </c>
      <c r="K42" s="12">
        <f t="shared" si="4"/>
        <v>1.22</v>
      </c>
      <c r="L42" s="20">
        <v>1</v>
      </c>
      <c r="M42" s="12">
        <f t="shared" si="5"/>
        <v>1.22</v>
      </c>
      <c r="N42" s="22">
        <v>1299</v>
      </c>
      <c r="O42" s="12">
        <f t="shared" si="6"/>
        <v>1584.78</v>
      </c>
      <c r="P42" s="2"/>
    </row>
    <row r="43" spans="1:16" ht="12.75">
      <c r="A43" s="8" t="s">
        <v>18</v>
      </c>
      <c r="B43" s="14">
        <v>982.79</v>
      </c>
      <c r="C43" s="15">
        <f t="shared" si="0"/>
        <v>1199.0038</v>
      </c>
      <c r="D43" s="20">
        <v>699</v>
      </c>
      <c r="E43" s="12">
        <f t="shared" si="1"/>
        <v>852.78</v>
      </c>
      <c r="F43" s="20">
        <v>549</v>
      </c>
      <c r="G43" s="12">
        <f t="shared" si="2"/>
        <v>669.78</v>
      </c>
      <c r="H43" s="20">
        <v>49</v>
      </c>
      <c r="I43" s="12">
        <f t="shared" si="3"/>
        <v>59.78</v>
      </c>
      <c r="J43" s="20">
        <v>1</v>
      </c>
      <c r="K43" s="12">
        <f t="shared" si="4"/>
        <v>1.22</v>
      </c>
      <c r="L43" s="20">
        <v>1</v>
      </c>
      <c r="M43" s="12">
        <f t="shared" si="5"/>
        <v>1.22</v>
      </c>
      <c r="N43" s="22">
        <v>1999</v>
      </c>
      <c r="O43" s="12">
        <f t="shared" si="6"/>
        <v>2438.7799999999997</v>
      </c>
      <c r="P43" s="2"/>
    </row>
    <row r="44" spans="1:16" ht="12.75">
      <c r="A44" s="8" t="s">
        <v>66</v>
      </c>
      <c r="B44" s="14">
        <v>163.11</v>
      </c>
      <c r="C44" s="15">
        <f t="shared" si="0"/>
        <v>198.9942</v>
      </c>
      <c r="D44" s="20">
        <v>1</v>
      </c>
      <c r="E44" s="12">
        <f t="shared" si="1"/>
        <v>1.22</v>
      </c>
      <c r="F44" s="20">
        <v>1</v>
      </c>
      <c r="G44" s="12">
        <f t="shared" si="2"/>
        <v>1.22</v>
      </c>
      <c r="H44" s="20">
        <v>1</v>
      </c>
      <c r="I44" s="12">
        <f t="shared" si="3"/>
        <v>1.22</v>
      </c>
      <c r="J44" s="20">
        <v>1</v>
      </c>
      <c r="K44" s="12">
        <f t="shared" si="4"/>
        <v>1.22</v>
      </c>
      <c r="L44" s="20">
        <v>1</v>
      </c>
      <c r="M44" s="12">
        <f t="shared" si="5"/>
        <v>1.22</v>
      </c>
      <c r="N44" s="22">
        <v>850</v>
      </c>
      <c r="O44" s="12">
        <f t="shared" si="6"/>
        <v>1037</v>
      </c>
      <c r="P44" s="2"/>
    </row>
    <row r="45" spans="1:16" ht="12.75">
      <c r="A45" s="8" t="s">
        <v>14</v>
      </c>
      <c r="B45" s="14">
        <v>245.08</v>
      </c>
      <c r="C45" s="15">
        <f t="shared" si="0"/>
        <v>298.99760000000003</v>
      </c>
      <c r="D45" s="20">
        <v>29</v>
      </c>
      <c r="E45" s="12">
        <f t="shared" si="1"/>
        <v>35.38</v>
      </c>
      <c r="F45" s="20">
        <v>1</v>
      </c>
      <c r="G45" s="12">
        <f t="shared" si="2"/>
        <v>1.22</v>
      </c>
      <c r="H45" s="20">
        <v>1</v>
      </c>
      <c r="I45" s="12">
        <f t="shared" si="3"/>
        <v>1.22</v>
      </c>
      <c r="J45" s="20">
        <v>1</v>
      </c>
      <c r="K45" s="12">
        <f t="shared" si="4"/>
        <v>1.22</v>
      </c>
      <c r="L45" s="20">
        <v>1</v>
      </c>
      <c r="M45" s="12">
        <f t="shared" si="5"/>
        <v>1.22</v>
      </c>
      <c r="N45" s="22">
        <v>850</v>
      </c>
      <c r="O45" s="12">
        <f t="shared" si="6"/>
        <v>1037</v>
      </c>
      <c r="P45" s="2"/>
    </row>
    <row r="46" spans="1:16" ht="12.75">
      <c r="A46" s="8" t="s">
        <v>51</v>
      </c>
      <c r="B46" s="14">
        <v>245.08</v>
      </c>
      <c r="C46" s="15">
        <f t="shared" si="0"/>
        <v>298.99760000000003</v>
      </c>
      <c r="D46" s="20">
        <v>19</v>
      </c>
      <c r="E46" s="12">
        <f t="shared" si="1"/>
        <v>23.18</v>
      </c>
      <c r="F46" s="20">
        <v>1</v>
      </c>
      <c r="G46" s="12">
        <f t="shared" si="2"/>
        <v>1.22</v>
      </c>
      <c r="H46" s="20">
        <v>1</v>
      </c>
      <c r="I46" s="12">
        <f t="shared" si="3"/>
        <v>1.22</v>
      </c>
      <c r="J46" s="20">
        <v>1</v>
      </c>
      <c r="K46" s="12">
        <f t="shared" si="4"/>
        <v>1.22</v>
      </c>
      <c r="L46" s="20">
        <v>1</v>
      </c>
      <c r="M46" s="12">
        <f t="shared" si="5"/>
        <v>1.22</v>
      </c>
      <c r="N46" s="22">
        <v>850</v>
      </c>
      <c r="O46" s="12">
        <f t="shared" si="6"/>
        <v>1037</v>
      </c>
      <c r="P46" s="2"/>
    </row>
    <row r="47" spans="1:16" ht="12.75">
      <c r="A47" s="8" t="s">
        <v>68</v>
      </c>
      <c r="B47" s="14">
        <v>286.06</v>
      </c>
      <c r="C47" s="15">
        <f t="shared" si="0"/>
        <v>348.9932</v>
      </c>
      <c r="D47" s="20">
        <v>149</v>
      </c>
      <c r="E47" s="12">
        <f t="shared" si="1"/>
        <v>181.78</v>
      </c>
      <c r="F47" s="20">
        <v>1</v>
      </c>
      <c r="G47" s="12">
        <f t="shared" si="2"/>
        <v>1.22</v>
      </c>
      <c r="H47" s="20">
        <v>1</v>
      </c>
      <c r="I47" s="12">
        <f t="shared" si="3"/>
        <v>1.22</v>
      </c>
      <c r="J47" s="20">
        <v>1</v>
      </c>
      <c r="K47" s="12">
        <f t="shared" si="4"/>
        <v>1.22</v>
      </c>
      <c r="L47" s="20">
        <v>1</v>
      </c>
      <c r="M47" s="12">
        <f t="shared" si="5"/>
        <v>1.22</v>
      </c>
      <c r="N47" s="22">
        <v>900</v>
      </c>
      <c r="O47" s="12">
        <f t="shared" si="6"/>
        <v>1098</v>
      </c>
      <c r="P47" s="2"/>
    </row>
    <row r="48" spans="1:16" ht="12.75">
      <c r="A48" s="8" t="s">
        <v>10</v>
      </c>
      <c r="B48" s="14">
        <v>327.05</v>
      </c>
      <c r="C48" s="15">
        <f t="shared" si="0"/>
        <v>399.00100000000003</v>
      </c>
      <c r="D48" s="20">
        <v>149</v>
      </c>
      <c r="E48" s="12">
        <f t="shared" si="1"/>
        <v>181.78</v>
      </c>
      <c r="F48" s="20">
        <v>1</v>
      </c>
      <c r="G48" s="12">
        <f t="shared" si="2"/>
        <v>1.22</v>
      </c>
      <c r="H48" s="20">
        <v>1</v>
      </c>
      <c r="I48" s="12">
        <f t="shared" si="3"/>
        <v>1.22</v>
      </c>
      <c r="J48" s="20">
        <v>1</v>
      </c>
      <c r="K48" s="12">
        <f t="shared" si="4"/>
        <v>1.22</v>
      </c>
      <c r="L48" s="20">
        <v>1</v>
      </c>
      <c r="M48" s="12">
        <f t="shared" si="5"/>
        <v>1.22</v>
      </c>
      <c r="N48" s="22">
        <v>999</v>
      </c>
      <c r="O48" s="12">
        <f t="shared" si="6"/>
        <v>1218.78</v>
      </c>
      <c r="P48" s="2"/>
    </row>
    <row r="49" spans="1:16" ht="12.75">
      <c r="A49" s="8" t="s">
        <v>21</v>
      </c>
      <c r="B49" s="14">
        <v>531.97</v>
      </c>
      <c r="C49" s="15">
        <f t="shared" si="0"/>
        <v>649.0034</v>
      </c>
      <c r="D49" s="20">
        <v>349</v>
      </c>
      <c r="E49" s="12">
        <f t="shared" si="1"/>
        <v>425.78</v>
      </c>
      <c r="F49" s="20">
        <v>49</v>
      </c>
      <c r="G49" s="12">
        <f t="shared" si="2"/>
        <v>59.78</v>
      </c>
      <c r="H49" s="20">
        <v>1</v>
      </c>
      <c r="I49" s="12">
        <f t="shared" si="3"/>
        <v>1.22</v>
      </c>
      <c r="J49" s="20">
        <v>1</v>
      </c>
      <c r="K49" s="12">
        <f t="shared" si="4"/>
        <v>1.22</v>
      </c>
      <c r="L49" s="20">
        <v>1</v>
      </c>
      <c r="M49" s="12">
        <f t="shared" si="5"/>
        <v>1.22</v>
      </c>
      <c r="N49" s="22">
        <v>1199</v>
      </c>
      <c r="O49" s="12">
        <f t="shared" si="6"/>
        <v>1462.78</v>
      </c>
      <c r="P49" s="2"/>
    </row>
    <row r="50" spans="1:16" ht="12.75">
      <c r="A50" s="8" t="s">
        <v>22</v>
      </c>
      <c r="B50" s="14">
        <v>695.9</v>
      </c>
      <c r="C50" s="15">
        <f t="shared" si="0"/>
        <v>848.9979999999999</v>
      </c>
      <c r="D50" s="20">
        <v>449</v>
      </c>
      <c r="E50" s="12">
        <f t="shared" si="1"/>
        <v>547.78</v>
      </c>
      <c r="F50" s="20">
        <v>199</v>
      </c>
      <c r="G50" s="12">
        <f t="shared" si="2"/>
        <v>242.78</v>
      </c>
      <c r="H50" s="20">
        <v>1</v>
      </c>
      <c r="I50" s="12">
        <f t="shared" si="3"/>
        <v>1.22</v>
      </c>
      <c r="J50" s="20">
        <v>1</v>
      </c>
      <c r="K50" s="12">
        <f t="shared" si="4"/>
        <v>1.22</v>
      </c>
      <c r="L50" s="20">
        <v>1</v>
      </c>
      <c r="M50" s="12">
        <f t="shared" si="5"/>
        <v>1.22</v>
      </c>
      <c r="N50" s="22">
        <v>1999</v>
      </c>
      <c r="O50" s="12">
        <f t="shared" si="6"/>
        <v>2438.7799999999997</v>
      </c>
      <c r="P50" s="2"/>
    </row>
    <row r="51" spans="1:16" ht="26.25" customHeight="1">
      <c r="A51" s="3" t="s">
        <v>7</v>
      </c>
      <c r="B51" s="14">
        <v>695.9</v>
      </c>
      <c r="C51" s="15">
        <f t="shared" si="0"/>
        <v>848.9979999999999</v>
      </c>
      <c r="D51" s="20">
        <v>399</v>
      </c>
      <c r="E51" s="12">
        <f t="shared" si="1"/>
        <v>486.78</v>
      </c>
      <c r="F51" s="20">
        <v>199</v>
      </c>
      <c r="G51" s="12">
        <f t="shared" si="2"/>
        <v>242.78</v>
      </c>
      <c r="H51" s="20">
        <v>1</v>
      </c>
      <c r="I51" s="12">
        <f t="shared" si="3"/>
        <v>1.22</v>
      </c>
      <c r="J51" s="20">
        <v>1</v>
      </c>
      <c r="K51" s="12">
        <f t="shared" si="4"/>
        <v>1.22</v>
      </c>
      <c r="L51" s="20">
        <v>1</v>
      </c>
      <c r="M51" s="12">
        <f t="shared" si="5"/>
        <v>1.22</v>
      </c>
      <c r="N51" s="22">
        <v>1599</v>
      </c>
      <c r="O51" s="12">
        <f t="shared" si="6"/>
        <v>1950.78</v>
      </c>
      <c r="P51" s="2"/>
    </row>
    <row r="52" spans="1:16" ht="12.75">
      <c r="A52" s="3" t="s">
        <v>65</v>
      </c>
      <c r="B52" s="14">
        <v>1064.75</v>
      </c>
      <c r="C52" s="15">
        <f t="shared" si="0"/>
        <v>1298.995</v>
      </c>
      <c r="D52" s="20">
        <v>799</v>
      </c>
      <c r="E52" s="12">
        <f t="shared" si="1"/>
        <v>974.78</v>
      </c>
      <c r="F52" s="20">
        <v>599</v>
      </c>
      <c r="G52" s="12">
        <f t="shared" si="2"/>
        <v>730.78</v>
      </c>
      <c r="H52" s="20">
        <v>349</v>
      </c>
      <c r="I52" s="12">
        <f t="shared" si="3"/>
        <v>425.78</v>
      </c>
      <c r="J52" s="20">
        <v>49</v>
      </c>
      <c r="K52" s="12">
        <f t="shared" si="4"/>
        <v>59.78</v>
      </c>
      <c r="L52" s="20">
        <v>1</v>
      </c>
      <c r="M52" s="12">
        <f t="shared" si="5"/>
        <v>1.22</v>
      </c>
      <c r="N52" s="22">
        <v>1999</v>
      </c>
      <c r="O52" s="12">
        <f t="shared" si="6"/>
        <v>2438.7799999999997</v>
      </c>
      <c r="P52" s="2"/>
    </row>
    <row r="53" spans="1:16" ht="12.75">
      <c r="A53" s="8" t="s">
        <v>52</v>
      </c>
      <c r="B53" s="14">
        <v>2048.36</v>
      </c>
      <c r="C53" s="15">
        <f t="shared" si="0"/>
        <v>2498.9992</v>
      </c>
      <c r="D53" s="20">
        <v>1599</v>
      </c>
      <c r="E53" s="12">
        <f t="shared" si="1"/>
        <v>1950.78</v>
      </c>
      <c r="F53" s="20">
        <v>1299</v>
      </c>
      <c r="G53" s="12">
        <f t="shared" si="2"/>
        <v>1584.78</v>
      </c>
      <c r="H53" s="20">
        <v>799</v>
      </c>
      <c r="I53" s="12">
        <f t="shared" si="3"/>
        <v>974.78</v>
      </c>
      <c r="J53" s="20">
        <v>199</v>
      </c>
      <c r="K53" s="12">
        <f t="shared" si="4"/>
        <v>242.78</v>
      </c>
      <c r="L53" s="20">
        <v>99</v>
      </c>
      <c r="M53" s="12">
        <f t="shared" si="5"/>
        <v>120.78</v>
      </c>
      <c r="N53" s="22">
        <v>2999</v>
      </c>
      <c r="O53" s="12">
        <f t="shared" si="6"/>
        <v>3658.7799999999997</v>
      </c>
      <c r="P53" s="2"/>
    </row>
    <row r="54" spans="1:16" ht="12.75">
      <c r="A54" s="3" t="s">
        <v>61</v>
      </c>
      <c r="B54" s="14">
        <v>1392.62</v>
      </c>
      <c r="C54" s="15">
        <f t="shared" si="0"/>
        <v>1698.9963999999998</v>
      </c>
      <c r="D54" s="20">
        <v>799</v>
      </c>
      <c r="E54" s="12">
        <f t="shared" si="1"/>
        <v>974.78</v>
      </c>
      <c r="F54" s="20">
        <v>599</v>
      </c>
      <c r="G54" s="12">
        <f t="shared" si="2"/>
        <v>730.78</v>
      </c>
      <c r="H54" s="20">
        <v>299</v>
      </c>
      <c r="I54" s="12">
        <f t="shared" si="3"/>
        <v>364.78</v>
      </c>
      <c r="J54" s="20">
        <v>49</v>
      </c>
      <c r="K54" s="12">
        <f t="shared" si="4"/>
        <v>59.78</v>
      </c>
      <c r="L54" s="20">
        <v>1</v>
      </c>
      <c r="M54" s="12">
        <f t="shared" si="5"/>
        <v>1.22</v>
      </c>
      <c r="N54" s="22">
        <v>2199</v>
      </c>
      <c r="O54" s="12">
        <f t="shared" si="6"/>
        <v>2682.7799999999997</v>
      </c>
      <c r="P54" s="2"/>
    </row>
    <row r="55" spans="1:16" ht="12.75">
      <c r="A55" s="3" t="s">
        <v>53</v>
      </c>
      <c r="B55" s="14">
        <v>2704.1</v>
      </c>
      <c r="C55" s="15">
        <f t="shared" si="0"/>
        <v>3299.002</v>
      </c>
      <c r="D55" s="20">
        <v>1799</v>
      </c>
      <c r="E55" s="12">
        <f t="shared" si="1"/>
        <v>2194.7799999999997</v>
      </c>
      <c r="F55" s="20">
        <v>1599</v>
      </c>
      <c r="G55" s="12">
        <f t="shared" si="2"/>
        <v>1950.78</v>
      </c>
      <c r="H55" s="20">
        <v>999</v>
      </c>
      <c r="I55" s="12">
        <f t="shared" si="3"/>
        <v>1218.78</v>
      </c>
      <c r="J55" s="20">
        <v>799</v>
      </c>
      <c r="K55" s="12">
        <f t="shared" si="4"/>
        <v>974.78</v>
      </c>
      <c r="L55" s="20">
        <v>599</v>
      </c>
      <c r="M55" s="12">
        <f t="shared" si="5"/>
        <v>730.78</v>
      </c>
      <c r="N55" s="22">
        <v>3699</v>
      </c>
      <c r="O55" s="12">
        <f t="shared" si="6"/>
        <v>4512.78</v>
      </c>
      <c r="P55" s="2"/>
    </row>
    <row r="56" spans="1:16" ht="12.75">
      <c r="A56" s="3" t="s">
        <v>17</v>
      </c>
      <c r="B56" s="14">
        <v>2950</v>
      </c>
      <c r="C56" s="15">
        <f t="shared" si="0"/>
        <v>3599</v>
      </c>
      <c r="D56" s="20">
        <v>2199</v>
      </c>
      <c r="E56" s="12">
        <f t="shared" si="1"/>
        <v>2682.7799999999997</v>
      </c>
      <c r="F56" s="20">
        <v>1999</v>
      </c>
      <c r="G56" s="12">
        <f t="shared" si="2"/>
        <v>2438.7799999999997</v>
      </c>
      <c r="H56" s="20">
        <v>1699</v>
      </c>
      <c r="I56" s="12">
        <f t="shared" si="3"/>
        <v>2072.7799999999997</v>
      </c>
      <c r="J56" s="20">
        <v>1349</v>
      </c>
      <c r="K56" s="12">
        <f t="shared" si="4"/>
        <v>1645.78</v>
      </c>
      <c r="L56" s="20">
        <v>1199</v>
      </c>
      <c r="M56" s="12">
        <f t="shared" si="5"/>
        <v>1462.78</v>
      </c>
      <c r="N56" s="22">
        <v>3699</v>
      </c>
      <c r="O56" s="12">
        <f t="shared" si="6"/>
        <v>4512.78</v>
      </c>
      <c r="P56" s="2"/>
    </row>
    <row r="57" spans="1:16" ht="12.75">
      <c r="A57" s="3" t="s">
        <v>54</v>
      </c>
      <c r="B57" s="14">
        <v>269.67</v>
      </c>
      <c r="C57" s="15">
        <f t="shared" si="0"/>
        <v>328.9974</v>
      </c>
      <c r="D57" s="20">
        <v>49</v>
      </c>
      <c r="E57" s="12">
        <f t="shared" si="1"/>
        <v>59.78</v>
      </c>
      <c r="F57" s="20">
        <v>1</v>
      </c>
      <c r="G57" s="12">
        <f t="shared" si="2"/>
        <v>1.22</v>
      </c>
      <c r="H57" s="20">
        <v>1</v>
      </c>
      <c r="I57" s="12">
        <f t="shared" si="3"/>
        <v>1.22</v>
      </c>
      <c r="J57" s="20">
        <v>1</v>
      </c>
      <c r="K57" s="12">
        <f t="shared" si="4"/>
        <v>1.22</v>
      </c>
      <c r="L57" s="20">
        <v>1</v>
      </c>
      <c r="M57" s="12">
        <f t="shared" si="5"/>
        <v>1.22</v>
      </c>
      <c r="N57" s="22">
        <v>850</v>
      </c>
      <c r="O57" s="12">
        <f t="shared" si="6"/>
        <v>1037</v>
      </c>
      <c r="P57" s="2"/>
    </row>
    <row r="58" spans="1:16" ht="12.75">
      <c r="A58" s="3" t="s">
        <v>33</v>
      </c>
      <c r="B58" s="14">
        <v>318.85</v>
      </c>
      <c r="C58" s="15">
        <f t="shared" si="0"/>
        <v>388.997</v>
      </c>
      <c r="D58" s="20">
        <v>69</v>
      </c>
      <c r="E58" s="12">
        <f t="shared" si="1"/>
        <v>84.17999999999999</v>
      </c>
      <c r="F58" s="20">
        <v>1</v>
      </c>
      <c r="G58" s="12">
        <f t="shared" si="2"/>
        <v>1.22</v>
      </c>
      <c r="H58" s="20">
        <v>1</v>
      </c>
      <c r="I58" s="12">
        <f t="shared" si="3"/>
        <v>1.22</v>
      </c>
      <c r="J58" s="20">
        <v>1</v>
      </c>
      <c r="K58" s="12">
        <f t="shared" si="4"/>
        <v>1.22</v>
      </c>
      <c r="L58" s="20">
        <v>1</v>
      </c>
      <c r="M58" s="12">
        <f t="shared" si="5"/>
        <v>1.22</v>
      </c>
      <c r="N58" s="22">
        <v>999</v>
      </c>
      <c r="O58" s="12">
        <f t="shared" si="6"/>
        <v>1218.78</v>
      </c>
      <c r="P58" s="2"/>
    </row>
    <row r="59" spans="1:16" ht="25.5">
      <c r="A59" s="3" t="s">
        <v>57</v>
      </c>
      <c r="B59" s="14">
        <v>474.59</v>
      </c>
      <c r="C59" s="15">
        <f t="shared" si="0"/>
        <v>578.9997999999999</v>
      </c>
      <c r="D59" s="20">
        <v>199</v>
      </c>
      <c r="E59" s="12">
        <f t="shared" si="1"/>
        <v>242.78</v>
      </c>
      <c r="F59" s="20">
        <v>49</v>
      </c>
      <c r="G59" s="12">
        <f t="shared" si="2"/>
        <v>59.78</v>
      </c>
      <c r="H59" s="20">
        <v>1</v>
      </c>
      <c r="I59" s="12">
        <f t="shared" si="3"/>
        <v>1.22</v>
      </c>
      <c r="J59" s="20">
        <v>1</v>
      </c>
      <c r="K59" s="12">
        <f t="shared" si="4"/>
        <v>1.22</v>
      </c>
      <c r="L59" s="20">
        <v>1</v>
      </c>
      <c r="M59" s="12">
        <f t="shared" si="5"/>
        <v>1.22</v>
      </c>
      <c r="N59" s="22">
        <v>999</v>
      </c>
      <c r="O59" s="12">
        <f t="shared" si="6"/>
        <v>1218.78</v>
      </c>
      <c r="P59" s="2"/>
    </row>
    <row r="60" spans="1:16" ht="12.75">
      <c r="A60" s="3" t="s">
        <v>6</v>
      </c>
      <c r="B60" s="14">
        <v>654.92</v>
      </c>
      <c r="C60" s="15">
        <f t="shared" si="0"/>
        <v>799.0024</v>
      </c>
      <c r="D60" s="20">
        <v>449</v>
      </c>
      <c r="E60" s="12">
        <f t="shared" si="1"/>
        <v>547.78</v>
      </c>
      <c r="F60" s="20">
        <v>199</v>
      </c>
      <c r="G60" s="12">
        <f t="shared" si="2"/>
        <v>242.78</v>
      </c>
      <c r="H60" s="20">
        <v>1</v>
      </c>
      <c r="I60" s="12">
        <f t="shared" si="3"/>
        <v>1.22</v>
      </c>
      <c r="J60" s="20">
        <v>1</v>
      </c>
      <c r="K60" s="12">
        <f t="shared" si="4"/>
        <v>1.22</v>
      </c>
      <c r="L60" s="20">
        <v>1</v>
      </c>
      <c r="M60" s="12">
        <f t="shared" si="5"/>
        <v>1.22</v>
      </c>
      <c r="N60" s="22">
        <v>1499</v>
      </c>
      <c r="O60" s="12">
        <f t="shared" si="6"/>
        <v>1828.78</v>
      </c>
      <c r="P60" s="2"/>
    </row>
    <row r="61" spans="1:16" ht="27.75" customHeight="1">
      <c r="A61" s="3" t="s">
        <v>64</v>
      </c>
      <c r="B61" s="14">
        <v>859.84</v>
      </c>
      <c r="C61" s="15">
        <f t="shared" si="0"/>
        <v>1049.0048</v>
      </c>
      <c r="D61" s="20">
        <v>649</v>
      </c>
      <c r="E61" s="12">
        <f t="shared" si="1"/>
        <v>791.78</v>
      </c>
      <c r="F61" s="20">
        <v>449</v>
      </c>
      <c r="G61" s="12">
        <f t="shared" si="2"/>
        <v>547.78</v>
      </c>
      <c r="H61" s="20">
        <v>99</v>
      </c>
      <c r="I61" s="12">
        <f t="shared" si="3"/>
        <v>120.78</v>
      </c>
      <c r="J61" s="20">
        <v>1</v>
      </c>
      <c r="K61" s="12">
        <f t="shared" si="4"/>
        <v>1.22</v>
      </c>
      <c r="L61" s="20">
        <v>1</v>
      </c>
      <c r="M61" s="12">
        <f t="shared" si="5"/>
        <v>1.22</v>
      </c>
      <c r="N61" s="22">
        <v>1599</v>
      </c>
      <c r="O61" s="12">
        <f t="shared" si="6"/>
        <v>1950.78</v>
      </c>
      <c r="P61" s="2"/>
    </row>
    <row r="62" spans="1:16" ht="12.75">
      <c r="A62" s="3" t="s">
        <v>55</v>
      </c>
      <c r="B62" s="14">
        <v>490.98</v>
      </c>
      <c r="C62" s="15">
        <f t="shared" si="0"/>
        <v>598.9956</v>
      </c>
      <c r="D62" s="20">
        <v>299</v>
      </c>
      <c r="E62" s="12">
        <f t="shared" si="1"/>
        <v>364.78</v>
      </c>
      <c r="F62" s="20">
        <v>149</v>
      </c>
      <c r="G62" s="12">
        <f t="shared" si="2"/>
        <v>181.78</v>
      </c>
      <c r="H62" s="20">
        <v>1</v>
      </c>
      <c r="I62" s="12">
        <f t="shared" si="3"/>
        <v>1.22</v>
      </c>
      <c r="J62" s="20">
        <v>1</v>
      </c>
      <c r="K62" s="12">
        <f t="shared" si="4"/>
        <v>1.22</v>
      </c>
      <c r="L62" s="20">
        <v>1</v>
      </c>
      <c r="M62" s="12">
        <f t="shared" si="5"/>
        <v>1.22</v>
      </c>
      <c r="N62" s="22">
        <v>1199</v>
      </c>
      <c r="O62" s="12">
        <f t="shared" si="6"/>
        <v>1462.78</v>
      </c>
      <c r="P62" s="2"/>
    </row>
    <row r="63" spans="1:15" ht="25.5">
      <c r="A63" s="3" t="s">
        <v>56</v>
      </c>
      <c r="B63" s="14">
        <v>654.92</v>
      </c>
      <c r="C63" s="15">
        <f t="shared" si="0"/>
        <v>799.0024</v>
      </c>
      <c r="D63" s="20">
        <v>499</v>
      </c>
      <c r="E63" s="12">
        <f t="shared" si="1"/>
        <v>608.78</v>
      </c>
      <c r="F63" s="20">
        <v>299</v>
      </c>
      <c r="G63" s="12">
        <f t="shared" si="2"/>
        <v>364.78</v>
      </c>
      <c r="H63" s="20">
        <v>49</v>
      </c>
      <c r="I63" s="12">
        <f t="shared" si="3"/>
        <v>59.78</v>
      </c>
      <c r="J63" s="20">
        <v>1</v>
      </c>
      <c r="K63" s="12">
        <f t="shared" si="4"/>
        <v>1.22</v>
      </c>
      <c r="L63" s="20">
        <v>1</v>
      </c>
      <c r="M63" s="12">
        <f t="shared" si="5"/>
        <v>1.22</v>
      </c>
      <c r="N63" s="22">
        <v>1999</v>
      </c>
      <c r="O63" s="12">
        <f t="shared" si="6"/>
        <v>2438.7799999999997</v>
      </c>
    </row>
    <row r="64" spans="1:15" ht="12" customHeight="1">
      <c r="A64" s="2"/>
      <c r="B64" s="2"/>
      <c r="C64" s="9"/>
      <c r="D64" s="9"/>
      <c r="E64" s="9"/>
      <c r="F64" s="9"/>
      <c r="G64" s="9"/>
      <c r="H64" s="9"/>
      <c r="I64" s="9"/>
      <c r="J64" s="9"/>
      <c r="K64" s="9"/>
      <c r="L64" s="9"/>
      <c r="M64" s="2"/>
      <c r="N64" s="2"/>
      <c r="O64" s="2"/>
    </row>
    <row r="65" spans="1:15" ht="11.25">
      <c r="A65" s="5"/>
      <c r="B65" s="5"/>
      <c r="C65" s="4"/>
      <c r="D65" s="4"/>
      <c r="E65" s="4"/>
      <c r="F65" s="4"/>
      <c r="G65" s="4"/>
      <c r="H65" s="4"/>
      <c r="I65" s="4"/>
      <c r="J65" s="4"/>
      <c r="K65" s="5"/>
      <c r="L65" s="5"/>
      <c r="M65" s="18"/>
      <c r="N65" s="2"/>
      <c r="O65" s="2"/>
    </row>
    <row r="66" spans="1:13" ht="11.25">
      <c r="A66" s="5"/>
      <c r="B66" s="5"/>
      <c r="C66" s="4"/>
      <c r="D66" s="4"/>
      <c r="E66" s="4"/>
      <c r="F66" s="4"/>
      <c r="G66" s="4"/>
      <c r="H66" s="4"/>
      <c r="I66" s="4"/>
      <c r="J66" s="4"/>
      <c r="K66" s="5"/>
      <c r="L66" s="5"/>
      <c r="M66" s="18"/>
    </row>
    <row r="67" spans="1:13" ht="11.25">
      <c r="A67" s="5"/>
      <c r="B67" s="5"/>
      <c r="C67" s="4"/>
      <c r="D67" s="4"/>
      <c r="E67" s="4"/>
      <c r="F67" s="4"/>
      <c r="G67" s="4"/>
      <c r="H67" s="4"/>
      <c r="I67" s="4"/>
      <c r="J67" s="4"/>
      <c r="K67" s="5"/>
      <c r="L67" s="5"/>
      <c r="M67" s="18"/>
    </row>
    <row r="68" spans="1:15" ht="11.25">
      <c r="A68" s="5"/>
      <c r="B68" s="5"/>
      <c r="C68" s="4"/>
      <c r="D68" s="4"/>
      <c r="E68" s="4"/>
      <c r="F68" s="4"/>
      <c r="G68" s="4"/>
      <c r="H68" s="4"/>
      <c r="I68" s="4"/>
      <c r="J68" s="4"/>
      <c r="K68" s="5"/>
      <c r="L68" s="5"/>
      <c r="M68" s="18"/>
      <c r="N68" s="2"/>
      <c r="O68" s="2"/>
    </row>
    <row r="69" spans="1:15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8"/>
      <c r="N69" s="2"/>
      <c r="O69" s="2"/>
    </row>
    <row r="70" spans="1:15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8"/>
      <c r="N70" s="2"/>
      <c r="O70" s="2"/>
    </row>
    <row r="71" spans="1:15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8"/>
      <c r="N71" s="2"/>
      <c r="O71" s="2"/>
    </row>
    <row r="72" spans="1:15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8"/>
      <c r="N72" s="2"/>
      <c r="O72" s="2"/>
    </row>
    <row r="73" spans="1:15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8"/>
      <c r="N73" s="2"/>
      <c r="O73" s="2"/>
    </row>
    <row r="74" spans="1:15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8"/>
      <c r="N74" s="2"/>
      <c r="O74" s="2"/>
    </row>
    <row r="75" spans="1:15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8"/>
      <c r="N75" s="2"/>
      <c r="O75" s="2"/>
    </row>
    <row r="76" spans="1:15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8"/>
      <c r="N76" s="2"/>
      <c r="O76" s="2"/>
    </row>
    <row r="77" spans="1:15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8"/>
      <c r="N77" s="2"/>
      <c r="O77" s="2"/>
    </row>
    <row r="78" spans="1:15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8"/>
      <c r="N78" s="2"/>
      <c r="O78" s="2"/>
    </row>
    <row r="79" spans="1:15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8"/>
      <c r="N79" s="2"/>
      <c r="O79" s="2"/>
    </row>
    <row r="80" spans="1:15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8"/>
      <c r="N80" s="2"/>
      <c r="O80" s="2"/>
    </row>
    <row r="81" spans="1:15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8"/>
      <c r="N81" s="2"/>
      <c r="O81" s="2"/>
    </row>
    <row r="82" spans="1:15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8"/>
      <c r="N82" s="2"/>
      <c r="O82" s="2"/>
    </row>
    <row r="83" spans="1:15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8"/>
      <c r="N83" s="2"/>
      <c r="O83" s="2"/>
    </row>
    <row r="84" spans="1:15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8"/>
      <c r="N84" s="2"/>
      <c r="O84" s="2"/>
    </row>
    <row r="85" spans="1:15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8"/>
      <c r="N85" s="2"/>
      <c r="O85" s="2"/>
    </row>
    <row r="86" spans="1:15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8"/>
      <c r="N86" s="2"/>
      <c r="O86" s="2"/>
    </row>
    <row r="87" spans="1:15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8"/>
      <c r="N87" s="2"/>
      <c r="O87" s="2"/>
    </row>
    <row r="88" spans="1:15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8"/>
      <c r="N88" s="2"/>
      <c r="O88" s="2"/>
    </row>
    <row r="89" spans="1:15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8"/>
      <c r="N89" s="2"/>
      <c r="O89" s="2"/>
    </row>
    <row r="90" spans="1:15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8"/>
      <c r="N90" s="2"/>
      <c r="O90" s="2"/>
    </row>
    <row r="91" spans="1:15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8"/>
      <c r="N91" s="2"/>
      <c r="O91" s="2"/>
    </row>
    <row r="92" spans="1:15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8"/>
      <c r="N92" s="2"/>
      <c r="O92" s="2"/>
    </row>
    <row r="93" ht="11.25">
      <c r="M93" s="7"/>
    </row>
    <row r="94" ht="11.25">
      <c r="M94" s="7"/>
    </row>
    <row r="95" ht="11.25">
      <c r="M95" s="7"/>
    </row>
    <row r="96" ht="11.25">
      <c r="M96" s="7"/>
    </row>
    <row r="97" ht="11.25">
      <c r="M97" s="7"/>
    </row>
    <row r="98" ht="11.25">
      <c r="M98" s="7"/>
    </row>
    <row r="99" ht="11.25">
      <c r="M99" s="7"/>
    </row>
    <row r="100" ht="11.25">
      <c r="M100" s="7"/>
    </row>
    <row r="101" ht="11.25">
      <c r="M101" s="7"/>
    </row>
    <row r="102" ht="11.25">
      <c r="M102" s="7"/>
    </row>
    <row r="103" ht="11.25">
      <c r="M103" s="7"/>
    </row>
    <row r="104" ht="11.25">
      <c r="M104" s="7"/>
    </row>
    <row r="105" ht="11.25">
      <c r="M105" s="7"/>
    </row>
    <row r="106" ht="11.25">
      <c r="M106" s="7"/>
    </row>
    <row r="107" ht="11.25">
      <c r="M107" s="7"/>
    </row>
    <row r="108" ht="11.25">
      <c r="M108" s="7"/>
    </row>
    <row r="109" ht="11.25">
      <c r="M109" s="7"/>
    </row>
    <row r="110" ht="11.25">
      <c r="M110" s="7"/>
    </row>
    <row r="111" ht="11.25">
      <c r="M111" s="7"/>
    </row>
    <row r="112" ht="11.25">
      <c r="M112" s="7"/>
    </row>
    <row r="113" ht="11.25">
      <c r="M113" s="7"/>
    </row>
    <row r="114" ht="11.25">
      <c r="M114" s="7"/>
    </row>
    <row r="115" ht="11.25">
      <c r="M115" s="7"/>
    </row>
    <row r="116" ht="11.25">
      <c r="M116" s="7"/>
    </row>
    <row r="117" ht="11.25">
      <c r="M117" s="7"/>
    </row>
    <row r="118" ht="11.25">
      <c r="M118" s="7"/>
    </row>
    <row r="119" ht="11.25">
      <c r="M119" s="7"/>
    </row>
    <row r="120" ht="11.25">
      <c r="M120" s="7"/>
    </row>
    <row r="121" ht="11.25">
      <c r="M121" s="7"/>
    </row>
    <row r="122" ht="11.25">
      <c r="M122" s="7"/>
    </row>
    <row r="123" ht="11.25">
      <c r="M123" s="7"/>
    </row>
    <row r="124" ht="11.25">
      <c r="M124" s="7"/>
    </row>
    <row r="125" ht="11.25">
      <c r="M125" s="7"/>
    </row>
    <row r="126" ht="11.25">
      <c r="M126" s="7"/>
    </row>
    <row r="127" ht="11.25">
      <c r="M127" s="7"/>
    </row>
    <row r="128" ht="11.25">
      <c r="M128" s="7"/>
    </row>
    <row r="129" ht="11.25">
      <c r="M129" s="7"/>
    </row>
    <row r="130" ht="11.25">
      <c r="M130" s="7"/>
    </row>
    <row r="131" ht="11.25">
      <c r="M131" s="7"/>
    </row>
    <row r="132" ht="11.25">
      <c r="M132" s="7"/>
    </row>
    <row r="133" ht="11.25">
      <c r="M133" s="7"/>
    </row>
    <row r="134" ht="11.25">
      <c r="M134" s="7"/>
    </row>
    <row r="135" ht="11.25">
      <c r="M135" s="7"/>
    </row>
    <row r="136" ht="11.25">
      <c r="M136" s="7"/>
    </row>
    <row r="137" ht="11.25">
      <c r="M137" s="7"/>
    </row>
    <row r="138" ht="11.25">
      <c r="M138" s="7"/>
    </row>
    <row r="139" ht="11.25">
      <c r="M139" s="7"/>
    </row>
    <row r="140" ht="11.25">
      <c r="M140" s="7"/>
    </row>
    <row r="141" ht="11.25">
      <c r="M141" s="7"/>
    </row>
    <row r="142" ht="11.25">
      <c r="M142" s="7"/>
    </row>
    <row r="143" ht="11.25">
      <c r="M143" s="7"/>
    </row>
    <row r="144" ht="11.25">
      <c r="M144" s="7"/>
    </row>
    <row r="145" ht="11.25">
      <c r="M145" s="7"/>
    </row>
    <row r="146" ht="11.25">
      <c r="M146" s="7"/>
    </row>
    <row r="147" ht="11.25">
      <c r="M147" s="7"/>
    </row>
    <row r="148" ht="11.25">
      <c r="M148" s="7"/>
    </row>
    <row r="149" ht="11.25">
      <c r="M149" s="7"/>
    </row>
    <row r="150" ht="11.25">
      <c r="M150" s="7"/>
    </row>
    <row r="151" ht="11.25">
      <c r="M151" s="7"/>
    </row>
    <row r="152" ht="11.25">
      <c r="M152" s="7"/>
    </row>
    <row r="153" ht="11.25">
      <c r="M153" s="7"/>
    </row>
    <row r="154" ht="11.25">
      <c r="M154" s="7"/>
    </row>
    <row r="155" ht="11.25">
      <c r="M155" s="7"/>
    </row>
    <row r="156" ht="11.25">
      <c r="M156" s="7"/>
    </row>
    <row r="157" ht="11.25">
      <c r="M157" s="7"/>
    </row>
    <row r="158" ht="11.25">
      <c r="M158" s="7"/>
    </row>
    <row r="159" ht="11.25">
      <c r="M159" s="7"/>
    </row>
    <row r="160" ht="11.25">
      <c r="M160" s="7"/>
    </row>
    <row r="161" ht="11.25">
      <c r="M161" s="7"/>
    </row>
    <row r="162" ht="11.25">
      <c r="M162" s="7"/>
    </row>
    <row r="163" ht="11.25">
      <c r="M163" s="7"/>
    </row>
    <row r="164" ht="11.25">
      <c r="M164" s="7"/>
    </row>
    <row r="165" ht="11.25">
      <c r="M165" s="7"/>
    </row>
    <row r="166" ht="11.25">
      <c r="M166" s="7"/>
    </row>
    <row r="167" ht="11.25">
      <c r="M167" s="7"/>
    </row>
    <row r="168" ht="11.25">
      <c r="M168" s="7"/>
    </row>
    <row r="169" ht="11.25">
      <c r="M169" s="7"/>
    </row>
    <row r="170" ht="11.25">
      <c r="M170" s="7"/>
    </row>
    <row r="171" ht="11.25">
      <c r="M171" s="7"/>
    </row>
    <row r="172" ht="11.25">
      <c r="M172" s="7"/>
    </row>
    <row r="173" ht="11.25">
      <c r="M173" s="7"/>
    </row>
    <row r="174" ht="11.25">
      <c r="M174" s="7"/>
    </row>
    <row r="175" ht="11.25">
      <c r="M175" s="7"/>
    </row>
    <row r="176" ht="11.25">
      <c r="M176" s="7"/>
    </row>
    <row r="177" ht="11.25">
      <c r="M177" s="7"/>
    </row>
    <row r="178" ht="11.25">
      <c r="M178" s="7"/>
    </row>
    <row r="179" ht="11.25">
      <c r="M179" s="7"/>
    </row>
    <row r="180" ht="11.25">
      <c r="M180" s="7"/>
    </row>
    <row r="181" ht="11.25">
      <c r="M181" s="7"/>
    </row>
    <row r="182" ht="11.25">
      <c r="M182" s="7"/>
    </row>
    <row r="183" ht="11.25">
      <c r="M183" s="7"/>
    </row>
    <row r="184" ht="11.25">
      <c r="M184" s="7"/>
    </row>
    <row r="185" ht="11.25">
      <c r="M185" s="7"/>
    </row>
    <row r="186" ht="11.25">
      <c r="M186" s="7"/>
    </row>
    <row r="187" ht="11.25">
      <c r="M187" s="7"/>
    </row>
    <row r="188" ht="11.25">
      <c r="M188" s="7"/>
    </row>
    <row r="189" ht="11.25">
      <c r="M189" s="7"/>
    </row>
    <row r="190" ht="11.25">
      <c r="M190" s="7"/>
    </row>
    <row r="191" ht="11.25">
      <c r="M191" s="7"/>
    </row>
    <row r="192" ht="11.25">
      <c r="M192" s="7"/>
    </row>
    <row r="193" ht="11.25">
      <c r="M193" s="7"/>
    </row>
    <row r="194" ht="11.25">
      <c r="M194" s="7"/>
    </row>
    <row r="195" ht="11.25">
      <c r="M195" s="7"/>
    </row>
    <row r="196" ht="11.25">
      <c r="M196" s="7"/>
    </row>
    <row r="197" ht="11.25">
      <c r="M197" s="7"/>
    </row>
    <row r="198" ht="11.25">
      <c r="M198" s="7"/>
    </row>
    <row r="199" ht="11.25">
      <c r="M199" s="7"/>
    </row>
    <row r="200" ht="11.25">
      <c r="M200" s="7"/>
    </row>
    <row r="201" ht="11.25">
      <c r="M201" s="7"/>
    </row>
    <row r="202" ht="11.25">
      <c r="M202" s="7"/>
    </row>
    <row r="203" ht="11.25">
      <c r="M203" s="7"/>
    </row>
    <row r="204" ht="11.25">
      <c r="M204" s="7"/>
    </row>
    <row r="205" ht="11.25">
      <c r="M205" s="7"/>
    </row>
    <row r="206" ht="11.25">
      <c r="M206" s="7"/>
    </row>
    <row r="207" ht="11.25">
      <c r="M207" s="7"/>
    </row>
    <row r="208" ht="11.25">
      <c r="M208" s="7"/>
    </row>
    <row r="209" ht="11.25">
      <c r="M209" s="7"/>
    </row>
    <row r="210" ht="11.25">
      <c r="M210" s="7"/>
    </row>
    <row r="211" ht="11.25">
      <c r="M211" s="7"/>
    </row>
    <row r="212" ht="11.25">
      <c r="M212" s="7"/>
    </row>
    <row r="213" ht="11.25">
      <c r="M213" s="7"/>
    </row>
    <row r="214" ht="11.25">
      <c r="M214" s="7"/>
    </row>
    <row r="215" ht="11.25">
      <c r="M215" s="7"/>
    </row>
    <row r="216" ht="11.25">
      <c r="M216" s="7"/>
    </row>
    <row r="217" ht="11.25">
      <c r="M217" s="7"/>
    </row>
    <row r="218" ht="11.25">
      <c r="M218" s="7"/>
    </row>
    <row r="219" ht="11.25">
      <c r="M219" s="7"/>
    </row>
    <row r="220" ht="11.25">
      <c r="M220" s="7"/>
    </row>
    <row r="221" ht="11.25">
      <c r="M221" s="7"/>
    </row>
    <row r="222" ht="11.25">
      <c r="M222" s="7"/>
    </row>
    <row r="223" ht="11.25">
      <c r="M223" s="7"/>
    </row>
    <row r="224" ht="11.25">
      <c r="M224" s="7"/>
    </row>
    <row r="225" ht="11.25">
      <c r="M225" s="7"/>
    </row>
    <row r="226" ht="11.25">
      <c r="M226" s="7"/>
    </row>
    <row r="227" ht="11.25">
      <c r="M227" s="7"/>
    </row>
    <row r="228" ht="11.25">
      <c r="M228" s="7"/>
    </row>
    <row r="229" ht="11.25">
      <c r="M229" s="7"/>
    </row>
    <row r="230" ht="11.25">
      <c r="M230" s="7"/>
    </row>
    <row r="231" ht="11.25">
      <c r="M231" s="7"/>
    </row>
    <row r="232" ht="11.25">
      <c r="M232" s="7"/>
    </row>
    <row r="233" ht="11.25">
      <c r="M233" s="7"/>
    </row>
    <row r="234" ht="11.25">
      <c r="M234" s="7"/>
    </row>
    <row r="235" ht="11.25">
      <c r="M235" s="7"/>
    </row>
    <row r="236" ht="11.25">
      <c r="M236" s="7"/>
    </row>
    <row r="237" ht="11.25">
      <c r="M237" s="7"/>
    </row>
    <row r="238" ht="11.25">
      <c r="M238" s="7"/>
    </row>
    <row r="239" ht="11.25">
      <c r="M239" s="7"/>
    </row>
    <row r="240" ht="11.25">
      <c r="M240" s="7"/>
    </row>
    <row r="241" ht="11.25">
      <c r="M241" s="7"/>
    </row>
    <row r="242" ht="11.25">
      <c r="M242" s="7"/>
    </row>
    <row r="243" ht="11.25">
      <c r="M243" s="7"/>
    </row>
    <row r="244" ht="11.25">
      <c r="M244" s="7"/>
    </row>
    <row r="245" ht="11.25">
      <c r="M245" s="7"/>
    </row>
    <row r="246" ht="11.25">
      <c r="M246" s="7"/>
    </row>
    <row r="247" ht="11.25">
      <c r="M247" s="7"/>
    </row>
    <row r="248" ht="11.25">
      <c r="M248" s="7"/>
    </row>
    <row r="249" ht="11.25">
      <c r="M249" s="7"/>
    </row>
    <row r="250" ht="11.25">
      <c r="M250" s="7"/>
    </row>
    <row r="251" ht="11.25">
      <c r="M251" s="7"/>
    </row>
    <row r="252" ht="11.25">
      <c r="M252" s="7"/>
    </row>
    <row r="253" ht="11.25">
      <c r="M253" s="7"/>
    </row>
    <row r="254" ht="11.25">
      <c r="M254" s="7"/>
    </row>
    <row r="255" ht="11.25">
      <c r="M255" s="7"/>
    </row>
    <row r="256" ht="11.25">
      <c r="M256" s="7"/>
    </row>
    <row r="257" ht="11.25">
      <c r="M257" s="7"/>
    </row>
    <row r="258" ht="11.25">
      <c r="M258" s="7"/>
    </row>
    <row r="259" ht="11.25">
      <c r="M259" s="7"/>
    </row>
    <row r="260" ht="11.25">
      <c r="M260" s="7"/>
    </row>
    <row r="261" ht="11.25">
      <c r="M261" s="7"/>
    </row>
    <row r="262" ht="11.25">
      <c r="M262" s="7"/>
    </row>
    <row r="263" ht="11.25">
      <c r="M263" s="7"/>
    </row>
    <row r="264" ht="11.25">
      <c r="M264" s="7"/>
    </row>
    <row r="265" ht="11.25">
      <c r="M265" s="7"/>
    </row>
    <row r="266" ht="11.25">
      <c r="M266" s="7"/>
    </row>
    <row r="267" ht="11.25">
      <c r="M267" s="7"/>
    </row>
    <row r="268" ht="11.25">
      <c r="M268" s="7"/>
    </row>
    <row r="269" ht="11.25">
      <c r="M269" s="7"/>
    </row>
    <row r="270" ht="11.25">
      <c r="M270" s="7"/>
    </row>
    <row r="271" ht="11.25">
      <c r="M271" s="7"/>
    </row>
    <row r="272" ht="11.25">
      <c r="M272" s="7"/>
    </row>
    <row r="273" ht="11.25">
      <c r="M273" s="7"/>
    </row>
    <row r="274" ht="11.25">
      <c r="M274" s="7"/>
    </row>
    <row r="275" ht="11.25">
      <c r="M275" s="7"/>
    </row>
    <row r="276" ht="11.25">
      <c r="M276" s="7"/>
    </row>
    <row r="277" ht="11.25">
      <c r="M277" s="7"/>
    </row>
    <row r="278" ht="11.25">
      <c r="M278" s="7"/>
    </row>
    <row r="279" ht="11.25">
      <c r="M279" s="7"/>
    </row>
    <row r="280" ht="11.25">
      <c r="M280" s="7"/>
    </row>
    <row r="281" ht="11.25">
      <c r="M281" s="7"/>
    </row>
    <row r="282" ht="11.25">
      <c r="M282" s="7"/>
    </row>
    <row r="283" ht="11.25">
      <c r="M283" s="7"/>
    </row>
    <row r="284" ht="11.25">
      <c r="M284" s="7"/>
    </row>
    <row r="285" ht="11.25">
      <c r="M285" s="7"/>
    </row>
    <row r="286" ht="11.25">
      <c r="M286" s="7"/>
    </row>
    <row r="287" ht="11.25">
      <c r="M287" s="7"/>
    </row>
    <row r="288" ht="11.25">
      <c r="M288" s="7"/>
    </row>
    <row r="289" ht="11.25">
      <c r="M289" s="7"/>
    </row>
    <row r="290" ht="11.25">
      <c r="M290" s="7"/>
    </row>
    <row r="291" ht="11.25">
      <c r="M291" s="7"/>
    </row>
    <row r="292" ht="11.25">
      <c r="M292" s="7"/>
    </row>
    <row r="293" ht="11.25">
      <c r="M293" s="7"/>
    </row>
    <row r="294" ht="11.25">
      <c r="M294" s="7"/>
    </row>
    <row r="295" ht="11.25">
      <c r="M295" s="7"/>
    </row>
    <row r="296" ht="11.25">
      <c r="M296" s="7"/>
    </row>
    <row r="297" ht="11.25">
      <c r="M297" s="7"/>
    </row>
    <row r="298" ht="11.25">
      <c r="M298" s="7"/>
    </row>
    <row r="299" ht="11.25">
      <c r="M299" s="7"/>
    </row>
    <row r="300" ht="11.25">
      <c r="M300" s="7"/>
    </row>
    <row r="301" ht="11.25">
      <c r="M301" s="7"/>
    </row>
    <row r="302" ht="11.25">
      <c r="M302" s="7"/>
    </row>
    <row r="303" ht="11.25">
      <c r="M303" s="7"/>
    </row>
    <row r="304" ht="11.25">
      <c r="M304" s="7"/>
    </row>
    <row r="305" ht="11.25">
      <c r="M305" s="7"/>
    </row>
    <row r="306" ht="11.25">
      <c r="M306" s="7"/>
    </row>
    <row r="307" ht="11.25">
      <c r="M307" s="7"/>
    </row>
    <row r="308" ht="11.25">
      <c r="M308" s="7"/>
    </row>
    <row r="309" ht="11.25">
      <c r="M309" s="7"/>
    </row>
    <row r="310" ht="11.25">
      <c r="M310" s="7"/>
    </row>
    <row r="311" ht="11.25">
      <c r="M311" s="7"/>
    </row>
    <row r="312" ht="11.25">
      <c r="M312" s="7"/>
    </row>
    <row r="313" ht="11.25">
      <c r="M313" s="7"/>
    </row>
    <row r="314" ht="11.25">
      <c r="M314" s="7"/>
    </row>
    <row r="315" ht="11.25">
      <c r="M315" s="7"/>
    </row>
    <row r="316" ht="11.25">
      <c r="M316" s="7"/>
    </row>
    <row r="317" ht="11.25">
      <c r="M317" s="7"/>
    </row>
    <row r="318" ht="11.25">
      <c r="M318" s="7"/>
    </row>
    <row r="319" ht="11.25">
      <c r="M319" s="7"/>
    </row>
    <row r="320" ht="11.25">
      <c r="M320" s="7"/>
    </row>
    <row r="321" ht="11.25">
      <c r="M321" s="7"/>
    </row>
    <row r="322" ht="11.25">
      <c r="M322" s="7"/>
    </row>
    <row r="323" ht="11.25">
      <c r="M323" s="7"/>
    </row>
    <row r="324" ht="11.25">
      <c r="M324" s="7"/>
    </row>
    <row r="325" ht="11.25">
      <c r="M325" s="7"/>
    </row>
    <row r="326" ht="11.25">
      <c r="M326" s="7"/>
    </row>
    <row r="327" ht="11.25">
      <c r="M327" s="7"/>
    </row>
    <row r="328" ht="11.25">
      <c r="M328" s="7"/>
    </row>
    <row r="329" ht="11.25">
      <c r="M329" s="7"/>
    </row>
    <row r="330" ht="11.25">
      <c r="M330" s="7"/>
    </row>
    <row r="331" ht="11.25">
      <c r="M331" s="7"/>
    </row>
    <row r="332" ht="11.25">
      <c r="M332" s="7"/>
    </row>
    <row r="333" ht="11.25">
      <c r="M333" s="7"/>
    </row>
    <row r="334" ht="11.25">
      <c r="M334" s="7"/>
    </row>
    <row r="335" ht="11.25">
      <c r="M335" s="7"/>
    </row>
    <row r="336" ht="11.25">
      <c r="M336" s="7"/>
    </row>
    <row r="337" ht="11.25">
      <c r="M337" s="7"/>
    </row>
    <row r="338" ht="11.25">
      <c r="M338" s="7"/>
    </row>
    <row r="339" ht="11.25">
      <c r="M339" s="7"/>
    </row>
    <row r="340" ht="11.25">
      <c r="M340" s="7"/>
    </row>
    <row r="341" ht="11.25">
      <c r="M341" s="7"/>
    </row>
    <row r="342" ht="11.25">
      <c r="M342" s="7"/>
    </row>
    <row r="343" ht="11.25">
      <c r="M343" s="7"/>
    </row>
    <row r="344" ht="11.25">
      <c r="M344" s="7"/>
    </row>
    <row r="345" ht="11.25">
      <c r="M345" s="7"/>
    </row>
    <row r="346" ht="11.25">
      <c r="M346" s="7"/>
    </row>
    <row r="347" ht="11.25">
      <c r="M347" s="7"/>
    </row>
    <row r="348" ht="11.25">
      <c r="M348" s="7"/>
    </row>
    <row r="349" ht="11.25">
      <c r="M349" s="7"/>
    </row>
    <row r="350" ht="11.25">
      <c r="M350" s="7"/>
    </row>
    <row r="351" ht="11.25">
      <c r="M351" s="7"/>
    </row>
    <row r="352" ht="11.25">
      <c r="M352" s="7"/>
    </row>
    <row r="353" ht="11.25">
      <c r="M353" s="7"/>
    </row>
    <row r="354" ht="11.25">
      <c r="M354" s="7"/>
    </row>
    <row r="355" ht="11.25">
      <c r="M355" s="7"/>
    </row>
    <row r="356" ht="11.25">
      <c r="M356" s="7"/>
    </row>
    <row r="357" ht="11.25">
      <c r="M357" s="7"/>
    </row>
    <row r="358" ht="11.25">
      <c r="M358" s="7"/>
    </row>
    <row r="359" ht="11.25">
      <c r="M359" s="7"/>
    </row>
    <row r="360" ht="11.25">
      <c r="M360" s="7"/>
    </row>
    <row r="361" ht="11.25">
      <c r="M361" s="7"/>
    </row>
    <row r="362" ht="11.25">
      <c r="M362" s="7"/>
    </row>
    <row r="363" ht="11.25">
      <c r="M363" s="7"/>
    </row>
    <row r="364" ht="11.25">
      <c r="M364" s="7"/>
    </row>
    <row r="365" ht="11.25">
      <c r="M365" s="7"/>
    </row>
    <row r="366" ht="11.25">
      <c r="M366" s="7"/>
    </row>
    <row r="367" ht="11.25">
      <c r="M367" s="7"/>
    </row>
    <row r="368" ht="11.25">
      <c r="M368" s="7"/>
    </row>
    <row r="369" ht="11.25">
      <c r="M369" s="7"/>
    </row>
    <row r="370" ht="11.25">
      <c r="M370" s="7"/>
    </row>
    <row r="371" ht="11.25">
      <c r="M371" s="7"/>
    </row>
    <row r="372" ht="11.25">
      <c r="M372" s="7"/>
    </row>
    <row r="373" ht="11.25">
      <c r="M373" s="7"/>
    </row>
    <row r="374" ht="11.25">
      <c r="M374" s="7"/>
    </row>
    <row r="375" ht="11.25">
      <c r="M375" s="7"/>
    </row>
    <row r="376" ht="11.25">
      <c r="M376" s="7"/>
    </row>
    <row r="377" ht="11.25">
      <c r="M377" s="7"/>
    </row>
    <row r="378" ht="11.25">
      <c r="M378" s="7"/>
    </row>
    <row r="379" ht="11.25">
      <c r="M379" s="7"/>
    </row>
    <row r="380" ht="11.25">
      <c r="M380" s="7"/>
    </row>
    <row r="381" ht="11.25">
      <c r="M381" s="7"/>
    </row>
    <row r="382" ht="11.25">
      <c r="M382" s="7"/>
    </row>
    <row r="383" ht="11.25">
      <c r="M383" s="7"/>
    </row>
    <row r="384" ht="11.25">
      <c r="M384" s="7"/>
    </row>
    <row r="385" ht="11.25">
      <c r="M385" s="7"/>
    </row>
    <row r="386" ht="11.25">
      <c r="M386" s="7"/>
    </row>
    <row r="387" ht="11.25">
      <c r="M387" s="7"/>
    </row>
    <row r="388" ht="11.25">
      <c r="M388" s="7"/>
    </row>
    <row r="389" ht="11.25">
      <c r="M389" s="7"/>
    </row>
    <row r="390" ht="11.25">
      <c r="M390" s="7"/>
    </row>
    <row r="391" ht="11.25">
      <c r="M391" s="7"/>
    </row>
    <row r="392" ht="11.25">
      <c r="M392" s="7"/>
    </row>
    <row r="393" ht="11.25">
      <c r="M393" s="7"/>
    </row>
    <row r="394" ht="11.25">
      <c r="M394" s="7"/>
    </row>
    <row r="395" ht="11.25">
      <c r="M395" s="7"/>
    </row>
    <row r="396" ht="11.25">
      <c r="M396" s="7"/>
    </row>
    <row r="397" ht="11.25">
      <c r="M397" s="7"/>
    </row>
    <row r="398" ht="11.25">
      <c r="M398" s="7"/>
    </row>
    <row r="399" ht="11.25">
      <c r="M399" s="7"/>
    </row>
    <row r="400" ht="11.25">
      <c r="M400" s="7"/>
    </row>
    <row r="401" ht="11.25">
      <c r="M401" s="7"/>
    </row>
    <row r="402" ht="11.25">
      <c r="M402" s="7"/>
    </row>
    <row r="403" ht="11.25">
      <c r="M403" s="7"/>
    </row>
    <row r="404" ht="11.25">
      <c r="M404" s="7"/>
    </row>
    <row r="405" ht="11.25">
      <c r="M405" s="7"/>
    </row>
    <row r="406" ht="11.25">
      <c r="M406" s="7"/>
    </row>
    <row r="407" ht="11.25">
      <c r="M407" s="7"/>
    </row>
    <row r="408" ht="11.25">
      <c r="M408" s="7"/>
    </row>
    <row r="409" ht="11.25">
      <c r="M409" s="7"/>
    </row>
    <row r="410" ht="11.25">
      <c r="M410" s="7"/>
    </row>
    <row r="411" ht="11.25">
      <c r="M411" s="7"/>
    </row>
    <row r="412" ht="11.25">
      <c r="M412" s="7"/>
    </row>
    <row r="413" ht="11.25">
      <c r="M413" s="7"/>
    </row>
    <row r="414" ht="11.25">
      <c r="M414" s="7"/>
    </row>
    <row r="415" ht="11.25">
      <c r="M415" s="7"/>
    </row>
    <row r="416" ht="11.25">
      <c r="M416" s="7"/>
    </row>
    <row r="417" ht="11.25">
      <c r="M417" s="7"/>
    </row>
    <row r="418" ht="11.25">
      <c r="M418" s="7"/>
    </row>
    <row r="419" ht="11.25">
      <c r="M419" s="7"/>
    </row>
    <row r="420" ht="11.25">
      <c r="M420" s="7"/>
    </row>
    <row r="421" ht="11.25">
      <c r="M421" s="7"/>
    </row>
    <row r="422" ht="11.25">
      <c r="M422" s="7"/>
    </row>
    <row r="423" ht="11.25">
      <c r="M423" s="7"/>
    </row>
    <row r="424" ht="11.25">
      <c r="M424" s="7"/>
    </row>
    <row r="425" ht="11.25">
      <c r="M425" s="7"/>
    </row>
    <row r="426" ht="11.25">
      <c r="M426" s="7"/>
    </row>
    <row r="427" ht="11.25">
      <c r="M427" s="7"/>
    </row>
    <row r="428" ht="11.25">
      <c r="M428" s="7"/>
    </row>
    <row r="429" ht="11.25">
      <c r="M429" s="7"/>
    </row>
    <row r="430" ht="11.25">
      <c r="M430" s="7"/>
    </row>
    <row r="431" ht="11.25">
      <c r="M431" s="7"/>
    </row>
    <row r="432" ht="11.25">
      <c r="M432" s="7"/>
    </row>
    <row r="433" ht="11.25">
      <c r="M433" s="7"/>
    </row>
    <row r="434" ht="11.25">
      <c r="M434" s="7"/>
    </row>
    <row r="435" ht="11.25">
      <c r="M435" s="7"/>
    </row>
    <row r="436" ht="11.25">
      <c r="M436" s="7"/>
    </row>
    <row r="437" ht="11.25">
      <c r="M437" s="7"/>
    </row>
    <row r="438" ht="11.25">
      <c r="M438" s="7"/>
    </row>
    <row r="439" ht="11.25">
      <c r="M439" s="7"/>
    </row>
    <row r="440" ht="11.25">
      <c r="M440" s="7"/>
    </row>
    <row r="441" ht="11.25">
      <c r="M441" s="7"/>
    </row>
    <row r="442" ht="11.25">
      <c r="M442" s="7"/>
    </row>
    <row r="443" ht="11.25">
      <c r="M443" s="7"/>
    </row>
    <row r="444" ht="11.25">
      <c r="M444" s="7"/>
    </row>
    <row r="445" ht="11.25">
      <c r="M445" s="7"/>
    </row>
    <row r="446" ht="11.25">
      <c r="M446" s="7"/>
    </row>
    <row r="447" ht="11.25">
      <c r="M447" s="7"/>
    </row>
    <row r="448" ht="11.25">
      <c r="M448" s="7"/>
    </row>
    <row r="449" ht="11.25">
      <c r="M449" s="7"/>
    </row>
    <row r="450" ht="11.25">
      <c r="M450" s="7"/>
    </row>
    <row r="451" ht="11.25">
      <c r="M451" s="7"/>
    </row>
    <row r="452" ht="11.25">
      <c r="M452" s="7"/>
    </row>
    <row r="453" ht="11.25">
      <c r="M453" s="7"/>
    </row>
    <row r="454" ht="11.25">
      <c r="M454" s="7"/>
    </row>
    <row r="455" ht="11.25">
      <c r="M455" s="7"/>
    </row>
    <row r="456" ht="11.25">
      <c r="M456" s="7"/>
    </row>
    <row r="457" ht="11.25">
      <c r="M457" s="7"/>
    </row>
    <row r="458" ht="11.25">
      <c r="M458" s="7"/>
    </row>
    <row r="459" ht="11.25">
      <c r="M459" s="7"/>
    </row>
    <row r="460" ht="11.25">
      <c r="M460" s="7"/>
    </row>
    <row r="461" ht="11.25">
      <c r="M461" s="7"/>
    </row>
    <row r="462" ht="11.25">
      <c r="M462" s="7"/>
    </row>
    <row r="463" ht="11.25">
      <c r="M463" s="7"/>
    </row>
    <row r="464" ht="11.25">
      <c r="M464" s="7"/>
    </row>
    <row r="465" ht="11.25">
      <c r="M465" s="7"/>
    </row>
    <row r="466" ht="11.25">
      <c r="M466" s="7"/>
    </row>
    <row r="467" ht="11.25">
      <c r="M467" s="7"/>
    </row>
    <row r="468" ht="11.25">
      <c r="M468" s="7"/>
    </row>
    <row r="469" ht="11.25">
      <c r="M469" s="7"/>
    </row>
    <row r="470" ht="11.25">
      <c r="M470" s="7"/>
    </row>
    <row r="471" ht="11.25">
      <c r="M471" s="7"/>
    </row>
    <row r="472" ht="11.25">
      <c r="M472" s="7"/>
    </row>
    <row r="473" ht="11.25">
      <c r="M473" s="7"/>
    </row>
    <row r="474" ht="11.25">
      <c r="M474" s="7"/>
    </row>
    <row r="475" ht="11.25">
      <c r="M475" s="7"/>
    </row>
    <row r="476" ht="11.25">
      <c r="M476" s="7"/>
    </row>
    <row r="477" ht="11.25">
      <c r="M477" s="7"/>
    </row>
    <row r="478" ht="11.25">
      <c r="M478" s="7"/>
    </row>
    <row r="479" ht="11.25">
      <c r="M479" s="7"/>
    </row>
    <row r="480" ht="11.25">
      <c r="M480" s="7"/>
    </row>
    <row r="481" ht="11.25">
      <c r="M481" s="7"/>
    </row>
    <row r="482" ht="11.25">
      <c r="M482" s="7"/>
    </row>
    <row r="483" ht="11.25">
      <c r="M483" s="7"/>
    </row>
    <row r="484" ht="11.25">
      <c r="M484" s="7"/>
    </row>
    <row r="485" ht="11.25">
      <c r="M485" s="7"/>
    </row>
    <row r="486" ht="11.25">
      <c r="M486" s="7"/>
    </row>
    <row r="487" ht="11.25">
      <c r="M487" s="7"/>
    </row>
    <row r="488" ht="11.25">
      <c r="M488" s="7"/>
    </row>
    <row r="489" ht="11.25">
      <c r="M489" s="7"/>
    </row>
    <row r="490" ht="11.25">
      <c r="M490" s="7"/>
    </row>
    <row r="491" ht="11.25">
      <c r="M491" s="7"/>
    </row>
    <row r="492" ht="11.25">
      <c r="M492" s="7"/>
    </row>
    <row r="493" ht="11.25">
      <c r="M493" s="7"/>
    </row>
    <row r="494" ht="11.25">
      <c r="M494" s="7"/>
    </row>
    <row r="495" ht="11.25">
      <c r="M495" s="7"/>
    </row>
    <row r="496" ht="11.25">
      <c r="M496" s="7"/>
    </row>
    <row r="497" ht="11.25">
      <c r="M497" s="7"/>
    </row>
    <row r="498" ht="11.25">
      <c r="M498" s="7"/>
    </row>
    <row r="499" ht="11.25">
      <c r="M499" s="7"/>
    </row>
    <row r="500" ht="11.25">
      <c r="M500" s="7"/>
    </row>
    <row r="501" ht="11.25">
      <c r="M501" s="7"/>
    </row>
    <row r="502" ht="11.25">
      <c r="M502" s="7"/>
    </row>
    <row r="503" ht="11.25">
      <c r="M503" s="7"/>
    </row>
    <row r="504" ht="11.25">
      <c r="M504" s="7"/>
    </row>
    <row r="505" ht="11.25">
      <c r="M505" s="7"/>
    </row>
    <row r="506" ht="11.25">
      <c r="M506" s="7"/>
    </row>
    <row r="507" ht="11.25">
      <c r="M507" s="7"/>
    </row>
    <row r="508" ht="11.25">
      <c r="M508" s="7"/>
    </row>
    <row r="509" ht="11.25">
      <c r="M509" s="7"/>
    </row>
    <row r="510" ht="11.25">
      <c r="M510" s="7"/>
    </row>
    <row r="511" ht="11.25">
      <c r="M511" s="7"/>
    </row>
    <row r="512" ht="11.25">
      <c r="M512" s="7"/>
    </row>
    <row r="513" ht="11.25">
      <c r="M513" s="7"/>
    </row>
    <row r="514" ht="11.25">
      <c r="M514" s="7"/>
    </row>
    <row r="515" ht="11.25">
      <c r="M515" s="7"/>
    </row>
    <row r="516" ht="11.25">
      <c r="M516" s="7"/>
    </row>
    <row r="517" ht="11.25">
      <c r="M517" s="7"/>
    </row>
    <row r="518" ht="11.25">
      <c r="M518" s="7"/>
    </row>
    <row r="519" ht="11.25">
      <c r="M519" s="7"/>
    </row>
    <row r="520" ht="11.25">
      <c r="M520" s="7"/>
    </row>
    <row r="521" ht="11.25">
      <c r="M521" s="7"/>
    </row>
    <row r="522" ht="11.25">
      <c r="M522" s="7"/>
    </row>
    <row r="523" ht="11.25">
      <c r="M523" s="7"/>
    </row>
    <row r="524" ht="11.25">
      <c r="M524" s="7"/>
    </row>
    <row r="525" ht="11.25">
      <c r="M525" s="7"/>
    </row>
    <row r="526" ht="11.25">
      <c r="M526" s="7"/>
    </row>
    <row r="527" ht="11.25">
      <c r="M527" s="7"/>
    </row>
    <row r="528" ht="11.25">
      <c r="M528" s="7"/>
    </row>
    <row r="529" ht="11.25">
      <c r="M529" s="7"/>
    </row>
    <row r="530" ht="11.25">
      <c r="M530" s="7"/>
    </row>
    <row r="531" ht="11.25">
      <c r="M531" s="7"/>
    </row>
    <row r="532" ht="11.25">
      <c r="M532" s="7"/>
    </row>
    <row r="533" ht="11.25">
      <c r="M533" s="7"/>
    </row>
    <row r="534" ht="11.25">
      <c r="M534" s="7"/>
    </row>
    <row r="535" ht="11.25">
      <c r="M535" s="7"/>
    </row>
    <row r="536" ht="11.25">
      <c r="M536" s="7"/>
    </row>
    <row r="537" ht="11.25">
      <c r="M537" s="7"/>
    </row>
    <row r="538" ht="11.25">
      <c r="M538" s="7"/>
    </row>
    <row r="539" ht="11.25">
      <c r="M539" s="7"/>
    </row>
    <row r="540" ht="11.25">
      <c r="M540" s="7"/>
    </row>
    <row r="541" ht="11.25">
      <c r="M541" s="7"/>
    </row>
    <row r="542" ht="11.25">
      <c r="M542" s="7"/>
    </row>
    <row r="543" ht="11.25">
      <c r="M543" s="7"/>
    </row>
    <row r="544" ht="11.25">
      <c r="M544" s="7"/>
    </row>
    <row r="545" ht="11.25">
      <c r="M545" s="7"/>
    </row>
    <row r="546" ht="11.25">
      <c r="M546" s="7"/>
    </row>
    <row r="547" ht="11.25">
      <c r="M547" s="7"/>
    </row>
    <row r="548" ht="11.25">
      <c r="M548" s="7"/>
    </row>
    <row r="549" ht="11.25">
      <c r="M549" s="7"/>
    </row>
    <row r="550" ht="11.25">
      <c r="M550" s="7"/>
    </row>
    <row r="551" ht="11.25">
      <c r="M551" s="7"/>
    </row>
    <row r="552" ht="11.25">
      <c r="M552" s="7"/>
    </row>
    <row r="553" ht="11.25">
      <c r="M553" s="7"/>
    </row>
    <row r="554" ht="11.25">
      <c r="M554" s="7"/>
    </row>
    <row r="555" ht="11.25">
      <c r="M555" s="7"/>
    </row>
    <row r="556" ht="11.25">
      <c r="M556" s="7"/>
    </row>
    <row r="557" ht="11.25">
      <c r="M557" s="7"/>
    </row>
    <row r="558" ht="11.25">
      <c r="M558" s="7"/>
    </row>
    <row r="559" ht="11.25">
      <c r="M559" s="7"/>
    </row>
    <row r="560" ht="11.25">
      <c r="M560" s="7"/>
    </row>
    <row r="561" ht="11.25">
      <c r="M561" s="7"/>
    </row>
    <row r="562" ht="11.25">
      <c r="M562" s="7"/>
    </row>
    <row r="563" ht="11.25">
      <c r="M563" s="7"/>
    </row>
    <row r="564" ht="11.25">
      <c r="M564" s="7"/>
    </row>
    <row r="565" ht="11.25">
      <c r="M565" s="7"/>
    </row>
    <row r="566" ht="11.25">
      <c r="M566" s="7"/>
    </row>
    <row r="567" ht="11.25">
      <c r="M567" s="7"/>
    </row>
    <row r="568" ht="11.25">
      <c r="M568" s="7"/>
    </row>
    <row r="569" ht="11.25">
      <c r="M569" s="7"/>
    </row>
    <row r="570" ht="11.25">
      <c r="M570" s="7"/>
    </row>
    <row r="571" ht="11.25">
      <c r="M571" s="7"/>
    </row>
    <row r="572" ht="11.25">
      <c r="M572" s="7"/>
    </row>
    <row r="573" ht="11.25">
      <c r="M573" s="7"/>
    </row>
    <row r="574" ht="11.25">
      <c r="M574" s="7"/>
    </row>
    <row r="575" ht="11.25">
      <c r="M575" s="7"/>
    </row>
    <row r="576" ht="11.25">
      <c r="M576" s="7"/>
    </row>
    <row r="577" ht="11.25">
      <c r="M577" s="7"/>
    </row>
    <row r="578" ht="11.25">
      <c r="M578" s="7"/>
    </row>
    <row r="579" ht="11.25">
      <c r="M579" s="7"/>
    </row>
    <row r="580" ht="11.25">
      <c r="M580" s="7"/>
    </row>
    <row r="581" ht="11.25">
      <c r="M581" s="7"/>
    </row>
    <row r="582" ht="11.25">
      <c r="M582" s="7"/>
    </row>
    <row r="583" ht="11.25">
      <c r="M583" s="7"/>
    </row>
    <row r="584" ht="11.25">
      <c r="M584" s="7"/>
    </row>
    <row r="585" ht="11.25">
      <c r="M585" s="7"/>
    </row>
    <row r="586" ht="11.25">
      <c r="M586" s="7"/>
    </row>
    <row r="587" ht="11.25">
      <c r="M587" s="7"/>
    </row>
    <row r="588" ht="11.25">
      <c r="M588" s="7"/>
    </row>
    <row r="589" ht="11.25">
      <c r="M589" s="7"/>
    </row>
    <row r="590" ht="11.25">
      <c r="M590" s="7"/>
    </row>
    <row r="591" ht="11.25">
      <c r="M591" s="7"/>
    </row>
    <row r="592" ht="11.25">
      <c r="M592" s="7"/>
    </row>
    <row r="593" ht="11.25">
      <c r="M593" s="7"/>
    </row>
    <row r="594" ht="11.25">
      <c r="M594" s="7"/>
    </row>
    <row r="595" ht="11.25">
      <c r="M595" s="7"/>
    </row>
    <row r="596" ht="11.25">
      <c r="M596" s="7"/>
    </row>
    <row r="597" ht="11.25">
      <c r="M597" s="7"/>
    </row>
    <row r="598" ht="11.25">
      <c r="M598" s="7"/>
    </row>
    <row r="599" ht="11.25">
      <c r="M599" s="7"/>
    </row>
    <row r="600" ht="11.25">
      <c r="M600" s="7"/>
    </row>
    <row r="601" ht="11.25">
      <c r="M601" s="7"/>
    </row>
    <row r="602" ht="11.25">
      <c r="M602" s="7"/>
    </row>
    <row r="603" ht="11.25">
      <c r="M603" s="7"/>
    </row>
    <row r="604" ht="11.25">
      <c r="M604" s="7"/>
    </row>
    <row r="605" ht="11.25">
      <c r="M605" s="7"/>
    </row>
    <row r="606" ht="11.25">
      <c r="M606" s="7"/>
    </row>
    <row r="607" ht="11.25">
      <c r="M607" s="7"/>
    </row>
    <row r="608" ht="11.25">
      <c r="M608" s="7"/>
    </row>
    <row r="609" ht="11.25">
      <c r="M609" s="7"/>
    </row>
    <row r="610" ht="11.25">
      <c r="M610" s="7"/>
    </row>
    <row r="611" ht="11.25">
      <c r="M611" s="7"/>
    </row>
    <row r="612" ht="11.25">
      <c r="M612" s="7"/>
    </row>
    <row r="613" ht="11.25">
      <c r="M613" s="7"/>
    </row>
    <row r="614" ht="11.25">
      <c r="M614" s="7"/>
    </row>
    <row r="615" ht="11.25">
      <c r="M615" s="7"/>
    </row>
    <row r="616" ht="11.25">
      <c r="M616" s="7"/>
    </row>
    <row r="617" ht="11.25">
      <c r="M617" s="7"/>
    </row>
    <row r="618" ht="11.25">
      <c r="M618" s="7"/>
    </row>
    <row r="619" ht="11.25">
      <c r="M619" s="7"/>
    </row>
    <row r="620" ht="11.25">
      <c r="M620" s="7"/>
    </row>
    <row r="621" ht="11.25">
      <c r="M621" s="7"/>
    </row>
    <row r="622" ht="11.25">
      <c r="M622" s="7"/>
    </row>
    <row r="623" ht="11.25">
      <c r="M623" s="7"/>
    </row>
    <row r="624" ht="11.25">
      <c r="M624" s="7"/>
    </row>
    <row r="625" ht="11.25">
      <c r="M625" s="7"/>
    </row>
    <row r="626" ht="11.25">
      <c r="M626" s="7"/>
    </row>
    <row r="627" ht="11.25">
      <c r="M627" s="7"/>
    </row>
    <row r="628" ht="11.25">
      <c r="M628" s="7"/>
    </row>
    <row r="629" ht="11.25">
      <c r="M629" s="7"/>
    </row>
    <row r="630" ht="11.25">
      <c r="M630" s="7"/>
    </row>
    <row r="631" ht="11.25">
      <c r="M631" s="7"/>
    </row>
    <row r="632" ht="11.25">
      <c r="M632" s="7"/>
    </row>
    <row r="633" ht="11.25">
      <c r="M633" s="7"/>
    </row>
    <row r="634" ht="11.25">
      <c r="M634" s="7"/>
    </row>
    <row r="635" ht="11.25">
      <c r="M635" s="7"/>
    </row>
    <row r="636" ht="11.25">
      <c r="M636" s="7"/>
    </row>
    <row r="637" ht="11.25">
      <c r="M637" s="7"/>
    </row>
    <row r="638" ht="11.25">
      <c r="M638" s="7"/>
    </row>
    <row r="639" ht="11.25">
      <c r="M639" s="7"/>
    </row>
    <row r="640" ht="11.25">
      <c r="M640" s="7"/>
    </row>
    <row r="641" ht="11.25">
      <c r="M641" s="7"/>
    </row>
    <row r="642" ht="11.25">
      <c r="M642" s="7"/>
    </row>
    <row r="643" ht="11.25">
      <c r="M643" s="7"/>
    </row>
    <row r="644" ht="11.25">
      <c r="M644" s="7"/>
    </row>
    <row r="645" ht="11.25">
      <c r="M645" s="7"/>
    </row>
    <row r="646" ht="11.25">
      <c r="M646" s="7"/>
    </row>
    <row r="647" ht="11.25">
      <c r="M647" s="7"/>
    </row>
    <row r="648" ht="11.25">
      <c r="M648" s="7"/>
    </row>
    <row r="649" ht="11.25">
      <c r="M649" s="7"/>
    </row>
    <row r="650" ht="11.25">
      <c r="M650" s="7"/>
    </row>
    <row r="651" ht="11.25">
      <c r="M651" s="7"/>
    </row>
    <row r="652" ht="11.25">
      <c r="M652" s="7"/>
    </row>
    <row r="653" ht="11.25">
      <c r="M653" s="7"/>
    </row>
    <row r="654" ht="11.25">
      <c r="M654" s="7"/>
    </row>
    <row r="655" ht="11.25">
      <c r="M655" s="7"/>
    </row>
    <row r="656" ht="11.25">
      <c r="M656" s="7"/>
    </row>
    <row r="657" ht="11.25">
      <c r="M657" s="7"/>
    </row>
    <row r="658" ht="11.25">
      <c r="M658" s="7"/>
    </row>
    <row r="659" ht="11.25">
      <c r="M659" s="7"/>
    </row>
    <row r="660" ht="11.25">
      <c r="M660" s="7"/>
    </row>
    <row r="661" ht="11.25">
      <c r="M661" s="7"/>
    </row>
    <row r="662" ht="11.25">
      <c r="M662" s="7"/>
    </row>
    <row r="663" ht="11.25">
      <c r="M663" s="7"/>
    </row>
    <row r="664" ht="11.25">
      <c r="M664" s="7"/>
    </row>
    <row r="665" ht="11.25">
      <c r="M665" s="7"/>
    </row>
    <row r="666" ht="11.25">
      <c r="M666" s="7"/>
    </row>
    <row r="667" ht="11.25">
      <c r="M667" s="7"/>
    </row>
    <row r="668" ht="11.25">
      <c r="M668" s="7"/>
    </row>
    <row r="669" ht="11.25">
      <c r="M669" s="7"/>
    </row>
    <row r="670" ht="11.25">
      <c r="M670" s="7"/>
    </row>
    <row r="671" ht="11.25">
      <c r="M671" s="7"/>
    </row>
    <row r="672" ht="11.25">
      <c r="M672" s="7"/>
    </row>
    <row r="673" ht="11.25">
      <c r="M673" s="7"/>
    </row>
    <row r="674" ht="11.25">
      <c r="M674" s="7"/>
    </row>
    <row r="675" ht="11.25">
      <c r="M675" s="7"/>
    </row>
    <row r="676" ht="11.25">
      <c r="M676" s="7"/>
    </row>
    <row r="677" ht="11.25">
      <c r="M677" s="7"/>
    </row>
    <row r="678" ht="11.25">
      <c r="M678" s="7"/>
    </row>
    <row r="679" ht="11.25">
      <c r="M679" s="7"/>
    </row>
    <row r="680" ht="11.25">
      <c r="M680" s="7"/>
    </row>
    <row r="681" ht="11.25">
      <c r="M681" s="7"/>
    </row>
    <row r="682" ht="11.25">
      <c r="M682" s="7"/>
    </row>
    <row r="683" ht="11.25">
      <c r="M683" s="7"/>
    </row>
    <row r="684" ht="11.25">
      <c r="M684" s="7"/>
    </row>
    <row r="685" ht="11.25">
      <c r="M685" s="7"/>
    </row>
    <row r="686" ht="11.25">
      <c r="M686" s="7"/>
    </row>
    <row r="687" ht="11.25">
      <c r="M687" s="7"/>
    </row>
    <row r="688" ht="11.25">
      <c r="M688" s="7"/>
    </row>
    <row r="689" ht="11.25">
      <c r="M689" s="7"/>
    </row>
    <row r="690" ht="11.25">
      <c r="M690" s="7"/>
    </row>
    <row r="691" ht="11.25">
      <c r="M691" s="7"/>
    </row>
    <row r="692" ht="11.25">
      <c r="M692" s="7"/>
    </row>
    <row r="693" ht="11.25">
      <c r="M693" s="7"/>
    </row>
    <row r="694" ht="11.25">
      <c r="M694" s="7"/>
    </row>
    <row r="695" ht="11.25">
      <c r="M695" s="7"/>
    </row>
    <row r="696" ht="11.25">
      <c r="M696" s="7"/>
    </row>
    <row r="697" ht="11.25">
      <c r="M697" s="7"/>
    </row>
    <row r="698" ht="11.25">
      <c r="M698" s="7"/>
    </row>
    <row r="699" ht="11.25">
      <c r="M699" s="7"/>
    </row>
    <row r="700" ht="11.25">
      <c r="M700" s="7"/>
    </row>
    <row r="701" ht="11.25">
      <c r="M701" s="7"/>
    </row>
    <row r="702" ht="11.25">
      <c r="M702" s="7"/>
    </row>
    <row r="703" ht="11.25">
      <c r="M703" s="7"/>
    </row>
    <row r="704" ht="11.25">
      <c r="M704" s="7"/>
    </row>
    <row r="705" ht="11.25">
      <c r="M705" s="7"/>
    </row>
    <row r="706" ht="11.25">
      <c r="M706" s="7"/>
    </row>
    <row r="707" ht="11.25">
      <c r="M707" s="7"/>
    </row>
    <row r="708" ht="11.25">
      <c r="M708" s="7"/>
    </row>
    <row r="709" ht="11.25">
      <c r="M709" s="7"/>
    </row>
    <row r="710" ht="11.25">
      <c r="M710" s="7"/>
    </row>
    <row r="711" ht="11.25">
      <c r="M711" s="7"/>
    </row>
    <row r="712" ht="11.25">
      <c r="M712" s="7"/>
    </row>
    <row r="713" ht="11.25">
      <c r="M713" s="7"/>
    </row>
    <row r="714" ht="11.25">
      <c r="M714" s="7"/>
    </row>
    <row r="715" ht="11.25">
      <c r="M715" s="7"/>
    </row>
    <row r="716" ht="11.25">
      <c r="M716" s="7"/>
    </row>
    <row r="717" ht="11.25">
      <c r="M717" s="7"/>
    </row>
    <row r="718" ht="11.25">
      <c r="M718" s="7"/>
    </row>
    <row r="719" ht="11.25">
      <c r="M719" s="7"/>
    </row>
    <row r="720" ht="11.25">
      <c r="M720" s="7"/>
    </row>
    <row r="721" ht="11.25">
      <c r="M721" s="7"/>
    </row>
    <row r="722" ht="11.25">
      <c r="M722" s="7"/>
    </row>
    <row r="723" ht="11.25">
      <c r="M723" s="7"/>
    </row>
    <row r="724" ht="11.25">
      <c r="M724" s="7"/>
    </row>
    <row r="725" ht="11.25">
      <c r="M725" s="7"/>
    </row>
    <row r="726" ht="11.25">
      <c r="M726" s="7"/>
    </row>
    <row r="727" ht="11.25">
      <c r="M727" s="7"/>
    </row>
    <row r="728" ht="11.25">
      <c r="M728" s="7"/>
    </row>
    <row r="729" ht="11.25">
      <c r="M729" s="7"/>
    </row>
    <row r="730" ht="11.25">
      <c r="M730" s="7"/>
    </row>
    <row r="731" ht="11.25">
      <c r="M731" s="7"/>
    </row>
    <row r="732" ht="11.25">
      <c r="M732" s="7"/>
    </row>
    <row r="733" ht="11.25">
      <c r="M733" s="7"/>
    </row>
    <row r="734" ht="11.25">
      <c r="M734" s="7"/>
    </row>
    <row r="735" ht="11.25">
      <c r="M735" s="7"/>
    </row>
    <row r="736" ht="11.25">
      <c r="M736" s="7"/>
    </row>
    <row r="737" ht="11.25">
      <c r="M737" s="7"/>
    </row>
    <row r="738" ht="11.25">
      <c r="M738" s="7"/>
    </row>
    <row r="739" ht="11.25">
      <c r="M739" s="7"/>
    </row>
    <row r="740" ht="11.25">
      <c r="M740" s="7"/>
    </row>
    <row r="741" ht="11.25">
      <c r="M741" s="7"/>
    </row>
    <row r="742" ht="11.25">
      <c r="M742" s="7"/>
    </row>
    <row r="743" ht="11.25">
      <c r="M743" s="7"/>
    </row>
    <row r="744" ht="11.25">
      <c r="M744" s="7"/>
    </row>
    <row r="745" ht="11.25">
      <c r="M745" s="7"/>
    </row>
    <row r="746" ht="11.25">
      <c r="M746" s="7"/>
    </row>
    <row r="747" ht="11.25">
      <c r="M747" s="7"/>
    </row>
    <row r="748" ht="11.25">
      <c r="M748" s="7"/>
    </row>
    <row r="749" ht="11.25">
      <c r="M749" s="7"/>
    </row>
    <row r="750" ht="11.25">
      <c r="M750" s="7"/>
    </row>
    <row r="751" ht="11.25">
      <c r="M751" s="7"/>
    </row>
    <row r="752" ht="11.25">
      <c r="M752" s="7"/>
    </row>
    <row r="753" ht="11.25">
      <c r="M753" s="7"/>
    </row>
    <row r="754" ht="11.25">
      <c r="M754" s="7"/>
    </row>
    <row r="755" ht="11.25">
      <c r="M755" s="7"/>
    </row>
    <row r="756" ht="11.25">
      <c r="M756" s="7"/>
    </row>
    <row r="757" ht="11.25">
      <c r="M757" s="7"/>
    </row>
    <row r="758" ht="11.25">
      <c r="M758" s="7"/>
    </row>
    <row r="759" ht="11.25">
      <c r="M759" s="7"/>
    </row>
    <row r="760" ht="11.25">
      <c r="M760" s="7"/>
    </row>
    <row r="761" ht="11.25">
      <c r="M761" s="7"/>
    </row>
    <row r="762" ht="11.25">
      <c r="M762" s="7"/>
    </row>
    <row r="763" ht="11.25">
      <c r="M763" s="7"/>
    </row>
    <row r="764" ht="11.25">
      <c r="M764" s="7"/>
    </row>
    <row r="765" ht="11.25">
      <c r="M765" s="7"/>
    </row>
    <row r="766" ht="11.25">
      <c r="M766" s="7"/>
    </row>
    <row r="767" ht="11.25">
      <c r="M767" s="7"/>
    </row>
    <row r="768" ht="11.25">
      <c r="M768" s="7"/>
    </row>
    <row r="769" ht="11.25">
      <c r="M769" s="7"/>
    </row>
    <row r="770" ht="11.25">
      <c r="M770" s="7"/>
    </row>
    <row r="771" ht="11.25">
      <c r="M771" s="7"/>
    </row>
    <row r="772" ht="11.25">
      <c r="M772" s="7"/>
    </row>
    <row r="773" ht="11.25">
      <c r="M773" s="7"/>
    </row>
    <row r="774" ht="11.25">
      <c r="M774" s="7"/>
    </row>
    <row r="775" ht="11.25">
      <c r="M775" s="7"/>
    </row>
    <row r="776" ht="11.25">
      <c r="M776" s="7"/>
    </row>
    <row r="777" ht="11.25">
      <c r="M777" s="7"/>
    </row>
    <row r="778" ht="11.25">
      <c r="M778" s="7"/>
    </row>
    <row r="779" ht="11.25">
      <c r="M779" s="7"/>
    </row>
    <row r="780" ht="11.25">
      <c r="M780" s="7"/>
    </row>
    <row r="781" ht="11.25">
      <c r="M781" s="7"/>
    </row>
    <row r="782" ht="11.25">
      <c r="M782" s="7"/>
    </row>
    <row r="783" ht="11.25">
      <c r="M783" s="7"/>
    </row>
    <row r="784" ht="11.25">
      <c r="M784" s="7"/>
    </row>
    <row r="785" ht="11.25">
      <c r="M785" s="7"/>
    </row>
    <row r="786" ht="11.25">
      <c r="M786" s="7"/>
    </row>
    <row r="787" ht="11.25">
      <c r="M787" s="7"/>
    </row>
    <row r="788" ht="11.25">
      <c r="M788" s="7"/>
    </row>
    <row r="789" ht="11.25">
      <c r="M789" s="7"/>
    </row>
    <row r="790" ht="11.25">
      <c r="M790" s="7"/>
    </row>
    <row r="791" ht="11.25">
      <c r="M791" s="7"/>
    </row>
    <row r="792" ht="11.25">
      <c r="M792" s="7"/>
    </row>
    <row r="793" ht="11.25">
      <c r="M793" s="7"/>
    </row>
    <row r="794" ht="11.25">
      <c r="M794" s="7"/>
    </row>
    <row r="795" ht="11.25">
      <c r="M795" s="7"/>
    </row>
    <row r="796" ht="11.25">
      <c r="M796" s="7"/>
    </row>
    <row r="797" ht="11.25">
      <c r="M797" s="7"/>
    </row>
    <row r="798" ht="11.25">
      <c r="M798" s="7"/>
    </row>
    <row r="799" ht="11.25">
      <c r="M799" s="7"/>
    </row>
    <row r="800" ht="11.25">
      <c r="M800" s="7"/>
    </row>
    <row r="801" ht="11.25">
      <c r="M801" s="7"/>
    </row>
    <row r="802" ht="11.25">
      <c r="M802" s="7"/>
    </row>
    <row r="803" ht="11.25">
      <c r="M803" s="7"/>
    </row>
    <row r="804" ht="11.25">
      <c r="M804" s="7"/>
    </row>
    <row r="805" ht="11.25">
      <c r="M805" s="7"/>
    </row>
    <row r="806" ht="11.25">
      <c r="M806" s="7"/>
    </row>
    <row r="807" ht="11.25">
      <c r="M807" s="7"/>
    </row>
    <row r="808" ht="11.25">
      <c r="M808" s="7"/>
    </row>
    <row r="809" ht="11.25">
      <c r="M809" s="7"/>
    </row>
    <row r="810" ht="11.25">
      <c r="M810" s="7"/>
    </row>
    <row r="811" ht="11.25">
      <c r="M811" s="7"/>
    </row>
    <row r="812" ht="11.25">
      <c r="M812" s="7"/>
    </row>
    <row r="813" ht="11.25">
      <c r="M813" s="7"/>
    </row>
    <row r="814" ht="11.25">
      <c r="M814" s="7"/>
    </row>
    <row r="815" ht="11.25">
      <c r="M815" s="7"/>
    </row>
    <row r="816" ht="11.25">
      <c r="M816" s="7"/>
    </row>
    <row r="817" ht="11.25">
      <c r="M817" s="7"/>
    </row>
    <row r="818" ht="11.25">
      <c r="M818" s="7"/>
    </row>
    <row r="819" ht="11.25">
      <c r="M819" s="7"/>
    </row>
    <row r="820" ht="11.25">
      <c r="M820" s="7"/>
    </row>
    <row r="821" ht="11.25">
      <c r="M821" s="7"/>
    </row>
    <row r="822" ht="11.25">
      <c r="M822" s="7"/>
    </row>
    <row r="823" ht="11.25">
      <c r="M823" s="7"/>
    </row>
    <row r="824" ht="11.25">
      <c r="M824" s="7"/>
    </row>
    <row r="825" ht="11.25">
      <c r="M825" s="7"/>
    </row>
    <row r="826" ht="11.25">
      <c r="M826" s="7"/>
    </row>
    <row r="827" ht="11.25">
      <c r="M827" s="7"/>
    </row>
    <row r="828" ht="11.25">
      <c r="M828" s="7"/>
    </row>
    <row r="829" ht="11.25">
      <c r="M829" s="7"/>
    </row>
    <row r="830" ht="11.25">
      <c r="M830" s="7"/>
    </row>
    <row r="831" ht="11.25">
      <c r="M831" s="7"/>
    </row>
    <row r="832" ht="11.25">
      <c r="M832" s="7"/>
    </row>
  </sheetData>
  <mergeCells count="11">
    <mergeCell ref="A2:M2"/>
    <mergeCell ref="A1:L1"/>
    <mergeCell ref="A3:A5"/>
    <mergeCell ref="D4:E4"/>
    <mergeCell ref="B4:C4"/>
    <mergeCell ref="B3:M3"/>
    <mergeCell ref="F4:G4"/>
    <mergeCell ref="N3:O4"/>
    <mergeCell ref="L4:M4"/>
    <mergeCell ref="J4:K4"/>
    <mergeCell ref="H4:I4"/>
  </mergeCells>
  <printOptions/>
  <pageMargins left="0.59" right="0.22" top="0.17" bottom="0.18" header="0.18" footer="0.18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tomekku</cp:lastModifiedBy>
  <cp:lastPrinted>2005-02-17T09:46:58Z</cp:lastPrinted>
  <dcterms:created xsi:type="dcterms:W3CDTF">2003-08-27T09:11:21Z</dcterms:created>
  <dcterms:modified xsi:type="dcterms:W3CDTF">2005-02-25T11:11:20Z</dcterms:modified>
  <cp:category/>
  <cp:version/>
  <cp:contentType/>
  <cp:contentStatus/>
</cp:coreProperties>
</file>