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570" activeTab="0"/>
  </bookViews>
  <sheets>
    <sheet name="Arkusz1" sheetId="1" r:id="rId1"/>
  </sheets>
  <definedNames>
    <definedName name="_xlnm.Print_Area" localSheetId="0">'Arkusz1'!$A$1:$S$53</definedName>
  </definedNames>
  <calcPr fullCalcOnLoad="1"/>
</workbook>
</file>

<file path=xl/sharedStrings.xml><?xml version="1.0" encoding="utf-8"?>
<sst xmlns="http://schemas.openxmlformats.org/spreadsheetml/2006/main" count="79" uniqueCount="63">
  <si>
    <t>Typ telefonu</t>
  </si>
  <si>
    <t>Cena (w zł) telefonu poza ofertą promocyjną</t>
  </si>
  <si>
    <t>bez VAT</t>
  </si>
  <si>
    <t>z VAT</t>
  </si>
  <si>
    <t>Firma Mix 20</t>
  </si>
  <si>
    <t>Firma Mix 40</t>
  </si>
  <si>
    <t>Firma 50</t>
  </si>
  <si>
    <t>Firma 100</t>
  </si>
  <si>
    <t>Firma 200</t>
  </si>
  <si>
    <t>Firma 400</t>
  </si>
  <si>
    <t>Firma 1000</t>
  </si>
  <si>
    <t>Firma Mix 10 i oferty bezterminalowe</t>
  </si>
  <si>
    <t>cena (w zł) telefonu w ofercie promocyjnej w planach taryfowych</t>
  </si>
  <si>
    <t>cennik B telefonów w Orange dla Firm</t>
  </si>
  <si>
    <t>Alcatel 320</t>
  </si>
  <si>
    <t>Alcatel 556</t>
  </si>
  <si>
    <t>Alcatel 735</t>
  </si>
  <si>
    <t>LG C1100</t>
  </si>
  <si>
    <t>Motorola C205</t>
  </si>
  <si>
    <t>Motorola C350</t>
  </si>
  <si>
    <t>Motorola C550</t>
  </si>
  <si>
    <t>Motorola C385</t>
  </si>
  <si>
    <t>Motorola  V220</t>
  </si>
  <si>
    <t>Motorola  E365</t>
  </si>
  <si>
    <t>Motorola  V500</t>
  </si>
  <si>
    <t>Nokia 3410</t>
  </si>
  <si>
    <t>Nokia 3510i</t>
  </si>
  <si>
    <t>Nokia 3100 SW</t>
  </si>
  <si>
    <t>Nokia 6100</t>
  </si>
  <si>
    <t>Nokia 6610</t>
  </si>
  <si>
    <t>Nokia 7250i</t>
  </si>
  <si>
    <t>Nokia 6230</t>
  </si>
  <si>
    <t>Nokia 6600</t>
  </si>
  <si>
    <t>Philips 162</t>
  </si>
  <si>
    <t>Philips 355</t>
  </si>
  <si>
    <t>Sagem MYX 5M</t>
  </si>
  <si>
    <t>Sagem 3026</t>
  </si>
  <si>
    <t>Sagem MYX 5-2</t>
  </si>
  <si>
    <t>Sagem MYX 7</t>
  </si>
  <si>
    <t>Samsung C100</t>
  </si>
  <si>
    <t>Samsung C110</t>
  </si>
  <si>
    <t>Samsung X450</t>
  </si>
  <si>
    <t>Samsung X600</t>
  </si>
  <si>
    <t>Samsung E700</t>
  </si>
  <si>
    <t>Samsung D500E</t>
  </si>
  <si>
    <t>Siemens A51</t>
  </si>
  <si>
    <t>Siemens A52</t>
  </si>
  <si>
    <t>Siemens C60</t>
  </si>
  <si>
    <t>Siemens A65</t>
  </si>
  <si>
    <t>Siemens S55</t>
  </si>
  <si>
    <t>Siemens CX65</t>
  </si>
  <si>
    <t>Siemens S55+foto</t>
  </si>
  <si>
    <t>Sony Ericsson T230</t>
  </si>
  <si>
    <t>Sony Ericsson T230+foto</t>
  </si>
  <si>
    <t>Sony Ericsson T68i</t>
  </si>
  <si>
    <t>Sony Ericsson T610</t>
  </si>
  <si>
    <t>Sony Ericsson T610+car kit</t>
  </si>
  <si>
    <t>Sony Ericsson T630</t>
  </si>
  <si>
    <t>Sony Ericsson T630+car kit</t>
  </si>
  <si>
    <t>Sony Ericsson P800</t>
  </si>
  <si>
    <t>SPV</t>
  </si>
  <si>
    <t>obowiązuje od 30.11.2005 r. do odwołania</t>
  </si>
  <si>
    <t>Sony Ericsson T68i + bluetooth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</si>
</sst>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;[Red]\(#,##0\)"/>
    <numFmt numFmtId="174" formatCode="0.000"/>
    <numFmt numFmtId="175" formatCode="0.0000"/>
    <numFmt numFmtId="176" formatCode="#,##0.0"/>
    <numFmt numFmtId="177" formatCode="#,##0.000"/>
    <numFmt numFmtId="178" formatCode="0.000000"/>
    <numFmt numFmtId="179" formatCode="0.00000"/>
  </numFmts>
  <fonts count="9">
    <font>
      <sz val="10"/>
      <name val="Arial CE"/>
      <family val="0"/>
    </font>
    <font>
      <b/>
      <sz val="12"/>
      <name val="Tahoma"/>
      <family val="2"/>
    </font>
    <font>
      <sz val="9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wrapText="1"/>
    </xf>
    <xf numFmtId="2" fontId="5" fillId="0" borderId="1" xfId="0" applyNumberFormat="1" applyFont="1" applyBorder="1" applyAlignment="1">
      <alignment horizontal="center" vertical="center" wrapText="1"/>
    </xf>
    <xf numFmtId="1" fontId="2" fillId="0" borderId="0" xfId="0" applyNumberFormat="1" applyFont="1" applyFill="1" applyAlignment="1">
      <alignment wrapText="1"/>
    </xf>
    <xf numFmtId="4" fontId="3" fillId="0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7" fillId="2" borderId="2" xfId="17" applyFont="1" applyFill="1" applyBorder="1" applyAlignment="1">
      <alignment horizontal="left"/>
    </xf>
    <xf numFmtId="0" fontId="7" fillId="2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 horizontal="center" vertical="center"/>
    </xf>
    <xf numFmtId="4" fontId="3" fillId="0" borderId="3" xfId="0" applyNumberFormat="1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5" xfId="0" applyFont="1" applyFill="1" applyBorder="1" applyAlignment="1">
      <alignment wrapText="1"/>
    </xf>
    <xf numFmtId="0" fontId="7" fillId="2" borderId="2" xfId="0" applyFont="1" applyFill="1" applyBorder="1" applyAlignment="1">
      <alignment horizontal="left"/>
    </xf>
    <xf numFmtId="2" fontId="3" fillId="0" borderId="6" xfId="0" applyNumberFormat="1" applyFont="1" applyFill="1" applyBorder="1" applyAlignment="1">
      <alignment horizontal="center" vertical="center"/>
    </xf>
    <xf numFmtId="4" fontId="3" fillId="0" borderId="7" xfId="0" applyNumberFormat="1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/>
    </xf>
    <xf numFmtId="0" fontId="7" fillId="0" borderId="13" xfId="17" applyFont="1" applyFill="1" applyBorder="1" applyAlignment="1">
      <alignment horizontal="left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18" xfId="0" applyNumberFormat="1" applyFont="1" applyBorder="1" applyAlignment="1">
      <alignment horizontal="center" vertical="center" wrapText="1"/>
    </xf>
    <xf numFmtId="2" fontId="6" fillId="0" borderId="3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7" fillId="3" borderId="2" xfId="17" applyFont="1" applyFill="1" applyBorder="1" applyAlignment="1">
      <alignment horizontal="left"/>
    </xf>
    <xf numFmtId="2" fontId="3" fillId="3" borderId="6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4" fontId="3" fillId="3" borderId="7" xfId="0" applyNumberFormat="1" applyFont="1" applyFill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Local%20Settings/Temp/Local%20Settings/WojtekU/Local%20Settings/Temp/Temporary%20Internet%20Files/Local%20Settings/Temp/JoannaPe/Local%20Settings/Temp/Local%20Settings/Temp/LG%20C3310.ppt" TargetMode="External" /><Relationship Id="rId2" Type="http://schemas.openxmlformats.org/officeDocument/2006/relationships/hyperlink" Target="../../Local%20Settings/Temp/Local%20Settings/WojtekU/Local%20Settings/Temp/Temporary%20Internet%20Files/Local%20Settings/Temp/JoannaPe/Local%20Settings/Temp/Local%20Settings/Temp/LG%20C3310.ppt" TargetMode="External" /><Relationship Id="rId3" Type="http://schemas.openxmlformats.org/officeDocument/2006/relationships/hyperlink" Target="../../Local%20Settings/Temp/Local%20Settings/WojtekU/Local%20Settings/Temp/Temporary%20Internet%20Files/Local%20Settings/Temp/JoannaPe/Local%20Settings/Temp/Local%20Settings/Temp/LG%20C3310.ppt" TargetMode="External" /><Relationship Id="rId4" Type="http://schemas.openxmlformats.org/officeDocument/2006/relationships/hyperlink" Target="../../Local%20Settings/Temp/Local%20Settings/WojtekU/Local%20Settings/Temp/Temporary%20Internet%20Files/Local%20Settings/Temp/JoannaPe/Local%20Settings/Temp/Local%20Settings/Temp/LG%20C3310.ppt" TargetMode="External" /><Relationship Id="rId5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3.ppt" TargetMode="External" /><Relationship Id="rId6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545_V547.ppt" TargetMode="External" /><Relationship Id="rId7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545_V547.ppt" TargetMode="External" /><Relationship Id="rId8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545_V547.ppt" TargetMode="External" /><Relationship Id="rId9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545_V547.ppt" TargetMode="External" /><Relationship Id="rId10" Type="http://schemas.openxmlformats.org/officeDocument/2006/relationships/hyperlink" Target="../../Local%20Settings/Temp/Local%20Settings/WojtekU/Local%20Settings/Temp/Temporary%20Internet%20Files/Local%20Settings/Temp/JoannaPe/Local%20Settings/Temp/Local%20Settings/Temp/Motorola%20V545_V547.ppt" TargetMode="External" /><Relationship Id="rId11" Type="http://schemas.openxmlformats.org/officeDocument/2006/relationships/hyperlink" Target="../../Local%20Settings/Temp/Local%20Settings/WojtekU/Local%20Settings/Temp/Temporary%20Internet%20Files/Local%20Settings/Temp/JoannaPe/Local%20Settings/Temp/Local%20Settings/Temp/Nok%206020.ppt" TargetMode="External" /><Relationship Id="rId12" Type="http://schemas.openxmlformats.org/officeDocument/2006/relationships/hyperlink" Target="../../Local%20Settings/Temp/Local%20Settings/WojtekU/Local%20Settings/Temp/Temporary%20Internet%20Files/Local%20Settings/Temp/JoannaPe/Local%20Settings/Temp/Local%20Settings/Temp/CXV70.ppt" TargetMode="External" /><Relationship Id="rId13" Type="http://schemas.openxmlformats.org/officeDocument/2006/relationships/hyperlink" Target="../../Local%20Settings/Temp/Local%20Settings/WojtekU/Local%20Settings/Temp/Temporary%20Internet%20Files/Local%20Settings/Temp/JoannaPe/Local%20Settings/Temp/Local%20Settings/Temp/Nok%206230i.ppt" TargetMode="External" /><Relationship Id="rId14" Type="http://schemas.openxmlformats.org/officeDocument/2006/relationships/hyperlink" Target="../../Local%20Settings/Temp/Local%20Settings/WojtekU/Local%20Settings/Temp/Temporary%20Internet%20Files/Local%20Settings/Temp/JoannaPe/Local%20Settings/Temp/Local%20Settings/Temp/Nok%206680.ppt" TargetMode="External" /><Relationship Id="rId15" Type="http://schemas.openxmlformats.org/officeDocument/2006/relationships/hyperlink" Target="../../Local%20Settings/Temp/Local%20Settings/WojtekU/Local%20Settings/Temp/Temporary%20Internet%20Files/Local%20Settings/Temp/JoannaPe/Local%20Settings/Temp/Local%20Settings/Temp/CXV70.ppt" TargetMode="External" /><Relationship Id="rId16" Type="http://schemas.openxmlformats.org/officeDocument/2006/relationships/hyperlink" Target="../../Local%20Settings/Temp/Local%20Settings/WojtekU/Local%20Settings/Temp/Temporary%20Internet%20Files/Local%20Settings/Temp/JoannaPe/Local%20Settings/Temp/Local%20Settings/Temp/SAG%20MYX6-2.ppt" TargetMode="External" /><Relationship Id="rId17" Type="http://schemas.openxmlformats.org/officeDocument/2006/relationships/hyperlink" Target="../../Local%20Settings/Temp/Local%20Settings/WojtekU/Local%20Settings/Temp/Temporary%20Internet%20Files/Local%20Settings/Temp/JoannaPe/Local%20Settings/Temp/Local%20Settings/Temp/SAG%20MYX6-2.ppt" TargetMode="External" /><Relationship Id="rId18" Type="http://schemas.openxmlformats.org/officeDocument/2006/relationships/hyperlink" Target="../../Local%20Settings/Temp/Local%20Settings/WojtekU/Local%20Settings/Temp/Temporary%20Internet%20Files/Local%20Settings/Temp/JoannaPe/Local%20Settings/Temp/Local%20Settings/Temp/SAG%20MYX6-2.ppt" TargetMode="External" /><Relationship Id="rId19" Type="http://schemas.openxmlformats.org/officeDocument/2006/relationships/hyperlink" Target="../../Local%20Settings/Temp/Local%20Settings/WojtekU/Local%20Settings/Temp/Temporary%20Internet%20Files/Local%20Settings/Temp/JoannaPe/Local%20Settings/Temp/Local%20Settings/Temp/SAG%20MYX6-2.ppt" TargetMode="External" /><Relationship Id="rId20" Type="http://schemas.openxmlformats.org/officeDocument/2006/relationships/hyperlink" Target="../../Local%20Settings/Temp/Local%20Settings/WojtekU/Local%20Settings/Temp/Temporary%20Internet%20Files/Local%20Settings/Temp/JoannaPe/Local%20Settings/Temp/Local%20Settings/Temp/X640.ppt" TargetMode="External" /><Relationship Id="rId21" Type="http://schemas.openxmlformats.org/officeDocument/2006/relationships/hyperlink" Target="../../Local%20Settings/Temp/Local%20Settings/WojtekU/Local%20Settings/Temp/Temporary%20Internet%20Files/Local%20Settings/Temp/JoannaPe/Local%20Settings/Temp/Local%20Settings/Temp/z300.ppt" TargetMode="External" /><Relationship Id="rId22" Type="http://schemas.openxmlformats.org/officeDocument/2006/relationships/hyperlink" Target="../../Local%20Settings/Temp/Local%20Settings/WojtekU/Local%20Settings/Temp/Temporary%20Internet%20Files/Local%20Settings/Temp/JoannaPe/Local%20Settings/Temp/Local%20Settings/Temp/z300.ppt" TargetMode="External" /><Relationship Id="rId23" Type="http://schemas.openxmlformats.org/officeDocument/2006/relationships/hyperlink" Target="../../Local%20Settings/Temp/Local%20Settings/WojtekU/Local%20Settings/Temp/Temporary%20Internet%20Files/Local%20Settings/Temp/JoannaPe/Local%20Settings/Temp/Local%20Settings/Temp/z300.ppt" TargetMode="External" /><Relationship Id="rId24" Type="http://schemas.openxmlformats.org/officeDocument/2006/relationships/hyperlink" Target="../../Local%20Settings/Temp/Local%20Settings/WojtekU/Local%20Settings/Temp/Temporary%20Internet%20Files/Local%20Settings/Temp/JoannaPe/Local%20Settings/Temp/Local%20Settings/Temp/z300.ppt" TargetMode="External" /><Relationship Id="rId25" Type="http://schemas.openxmlformats.org/officeDocument/2006/relationships/hyperlink" Target="../../Local%20Settings/Temp/Local%20Settings/WojtekU/Local%20Settings/Temp/Temporary%20Internet%20Files/Local%20Settings/Temp/JoannaPe/Local%20Settings/Temp/Local%20Settings/Temp/CXV70.ppt" TargetMode="External" /><Relationship Id="rId26" Type="http://schemas.openxmlformats.org/officeDocument/2006/relationships/hyperlink" Target="../../Local%20Settings/Temp/Local%20Settings/WojtekU/Local%20Settings/Temp/Temporary%20Internet%20Files/Local%20Settings/Temp/JoannaPe/Local%20Settings/Temp/Local%20Settings/Temp/P910i.ppt" TargetMode="External" /><Relationship Id="rId27" Type="http://schemas.openxmlformats.org/officeDocument/2006/relationships/hyperlink" Target="../../Local%20Settings/Temp/Local%20Settings/WojtekU/Local%20Settings/Temp/Temporary%20Internet%20Files/Local%20Settings/Temp/JoannaPe/Local%20Settings/Temp/Local%20Settings/Temp/K300i.ppt" TargetMode="External" /><Relationship Id="rId28" Type="http://schemas.openxmlformats.org/officeDocument/2006/relationships/hyperlink" Target="../../Local%20Settings/Temp/Local%20Settings/WojtekU/Local%20Settings/Temp/Temporary%20Internet%20Files/Local%20Settings/Temp/JoannaPe/Local%20Settings/Temp/Local%20Settings/Temp/P910i.ppt" TargetMode="External" /><Relationship Id="rId29" Type="http://schemas.openxmlformats.org/officeDocument/2006/relationships/hyperlink" Target="../../Local%20Settings/Temp/Local%20Settings/WojtekU/Local%20Settings/Temp/Temporary%20Internet%20Files/Local%20Settings/Temp/JoannaPe/Local%20Settings/Temp/Local%20Settings/Temp/P910i.ppt" TargetMode="External" /><Relationship Id="rId30" Type="http://schemas.openxmlformats.org/officeDocument/2006/relationships/hyperlink" Target="../../Local%20Settings/Temp/Local%20Settings/WojtekU/Local%20Settings/Temp/Temporary%20Internet%20Files/Local%20Settings/Temp/JoannaPe/Local%20Settings/Temp/Local%20Settings/Temp/P910i.ppt" TargetMode="External" /><Relationship Id="rId3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01"/>
  <sheetViews>
    <sheetView tabSelected="1" workbookViewId="0" topLeftCell="A1">
      <pane xSplit="1" ySplit="5" topLeftCell="B3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H43" sqref="H43"/>
    </sheetView>
  </sheetViews>
  <sheetFormatPr defaultColWidth="9.00390625" defaultRowHeight="12.75"/>
  <cols>
    <col min="1" max="1" width="29.00390625" style="1" customWidth="1"/>
    <col min="2" max="3" width="9.875" style="1" customWidth="1"/>
    <col min="4" max="4" width="9.625" style="1" customWidth="1"/>
    <col min="5" max="5" width="9.875" style="1" customWidth="1"/>
    <col min="6" max="6" width="6.625" style="1" customWidth="1"/>
    <col min="7" max="7" width="8.125" style="1" customWidth="1"/>
    <col min="8" max="8" width="8.875" style="1" customWidth="1"/>
    <col min="9" max="9" width="8.125" style="1" customWidth="1"/>
    <col min="10" max="10" width="6.625" style="1" customWidth="1"/>
    <col min="11" max="11" width="8.125" style="1" customWidth="1"/>
    <col min="12" max="12" width="6.625" style="1" customWidth="1"/>
    <col min="13" max="13" width="8.125" style="1" customWidth="1"/>
    <col min="14" max="16" width="6.625" style="1" bestFit="1" customWidth="1"/>
    <col min="17" max="17" width="6.625" style="3" customWidth="1"/>
    <col min="18" max="18" width="8.625" style="1" customWidth="1"/>
    <col min="19" max="19" width="9.00390625" style="1" bestFit="1" customWidth="1"/>
    <col min="20" max="16384" width="9.125" style="1" customWidth="1"/>
  </cols>
  <sheetData>
    <row r="1" spans="2:17" ht="14.25" customHeight="1">
      <c r="B1" s="46" t="s">
        <v>13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</row>
    <row r="2" spans="2:17" ht="13.5" customHeight="1">
      <c r="B2" s="45" t="s">
        <v>61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19" ht="15" customHeight="1">
      <c r="A3" s="47" t="s">
        <v>0</v>
      </c>
      <c r="B3" s="40" t="s">
        <v>12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2"/>
      <c r="R3" s="34" t="s">
        <v>1</v>
      </c>
      <c r="S3" s="35"/>
    </row>
    <row r="4" spans="1:19" ht="26.25" customHeight="1">
      <c r="A4" s="47"/>
      <c r="B4" s="43" t="s">
        <v>11</v>
      </c>
      <c r="C4" s="44"/>
      <c r="D4" s="38" t="s">
        <v>4</v>
      </c>
      <c r="E4" s="39"/>
      <c r="F4" s="38" t="s">
        <v>5</v>
      </c>
      <c r="G4" s="39"/>
      <c r="H4" s="38" t="s">
        <v>6</v>
      </c>
      <c r="I4" s="39"/>
      <c r="J4" s="38" t="s">
        <v>7</v>
      </c>
      <c r="K4" s="39"/>
      <c r="L4" s="38" t="s">
        <v>8</v>
      </c>
      <c r="M4" s="39"/>
      <c r="N4" s="38" t="s">
        <v>9</v>
      </c>
      <c r="O4" s="39"/>
      <c r="P4" s="38" t="s">
        <v>10</v>
      </c>
      <c r="Q4" s="39"/>
      <c r="R4" s="36"/>
      <c r="S4" s="37"/>
    </row>
    <row r="5" spans="1:19" ht="11.25">
      <c r="A5" s="47"/>
      <c r="B5" s="5" t="s">
        <v>2</v>
      </c>
      <c r="C5" s="5" t="s">
        <v>3</v>
      </c>
      <c r="D5" s="16" t="s">
        <v>2</v>
      </c>
      <c r="E5" s="17" t="s">
        <v>3</v>
      </c>
      <c r="F5" s="17" t="s">
        <v>2</v>
      </c>
      <c r="G5" s="17" t="s">
        <v>3</v>
      </c>
      <c r="H5" s="17" t="s">
        <v>2</v>
      </c>
      <c r="I5" s="17" t="s">
        <v>3</v>
      </c>
      <c r="J5" s="17" t="s">
        <v>2</v>
      </c>
      <c r="K5" s="17" t="s">
        <v>3</v>
      </c>
      <c r="L5" s="17" t="s">
        <v>2</v>
      </c>
      <c r="M5" s="17" t="s">
        <v>3</v>
      </c>
      <c r="N5" s="17" t="s">
        <v>2</v>
      </c>
      <c r="O5" s="17" t="s">
        <v>3</v>
      </c>
      <c r="P5" s="17" t="s">
        <v>2</v>
      </c>
      <c r="Q5" s="17" t="s">
        <v>3</v>
      </c>
      <c r="R5" s="17" t="s">
        <v>2</v>
      </c>
      <c r="S5" s="17" t="s">
        <v>3</v>
      </c>
    </row>
    <row r="6" spans="1:20" ht="12.75">
      <c r="A6" s="12" t="s">
        <v>14</v>
      </c>
      <c r="B6" s="21">
        <v>163.11475409836066</v>
      </c>
      <c r="C6" s="14">
        <v>199</v>
      </c>
      <c r="D6" s="9">
        <v>1</v>
      </c>
      <c r="E6" s="7">
        <f>+D6*1.22</f>
        <v>1.22</v>
      </c>
      <c r="F6" s="9">
        <v>1</v>
      </c>
      <c r="G6" s="7">
        <f>+F6*1.22</f>
        <v>1.22</v>
      </c>
      <c r="H6" s="10">
        <v>1</v>
      </c>
      <c r="I6" s="8">
        <f>+H6*1.22</f>
        <v>1.22</v>
      </c>
      <c r="J6" s="10">
        <v>1</v>
      </c>
      <c r="K6" s="8">
        <f>+J6*1.22</f>
        <v>1.22</v>
      </c>
      <c r="L6" s="10">
        <v>1</v>
      </c>
      <c r="M6" s="8">
        <f>+L6*1.22</f>
        <v>1.22</v>
      </c>
      <c r="N6" s="10">
        <v>1</v>
      </c>
      <c r="O6" s="8">
        <f>+N6*1.22</f>
        <v>1.22</v>
      </c>
      <c r="P6" s="10">
        <v>1</v>
      </c>
      <c r="Q6" s="8">
        <f>+P6*1.22</f>
        <v>1.22</v>
      </c>
      <c r="R6" s="10">
        <v>850</v>
      </c>
      <c r="S6" s="22">
        <f>+R6*1.22</f>
        <v>1037</v>
      </c>
      <c r="T6" s="18"/>
    </row>
    <row r="7" spans="1:20" ht="12.75">
      <c r="A7" s="12" t="s">
        <v>15</v>
      </c>
      <c r="B7" s="21">
        <v>490.9836065573771</v>
      </c>
      <c r="C7" s="15">
        <v>599</v>
      </c>
      <c r="D7" s="9">
        <v>1</v>
      </c>
      <c r="E7" s="7">
        <f aca="true" t="shared" si="0" ref="E7:E53">+D7*1.22</f>
        <v>1.22</v>
      </c>
      <c r="F7" s="9">
        <v>1</v>
      </c>
      <c r="G7" s="7">
        <f aca="true" t="shared" si="1" ref="G7:G53">+F7*1.22</f>
        <v>1.22</v>
      </c>
      <c r="H7" s="10">
        <v>1</v>
      </c>
      <c r="I7" s="8">
        <f aca="true" t="shared" si="2" ref="I7:I53">+H7*1.22</f>
        <v>1.22</v>
      </c>
      <c r="J7" s="10">
        <v>1</v>
      </c>
      <c r="K7" s="8">
        <f aca="true" t="shared" si="3" ref="K7:K53">+J7*1.22</f>
        <v>1.22</v>
      </c>
      <c r="L7" s="10">
        <v>1</v>
      </c>
      <c r="M7" s="8">
        <f aca="true" t="shared" si="4" ref="M7:M53">+L7*1.22</f>
        <v>1.22</v>
      </c>
      <c r="N7" s="10">
        <v>1</v>
      </c>
      <c r="O7" s="8">
        <f aca="true" t="shared" si="5" ref="O7:O53">+N7*1.22</f>
        <v>1.22</v>
      </c>
      <c r="P7" s="10">
        <v>1</v>
      </c>
      <c r="Q7" s="8">
        <f aca="true" t="shared" si="6" ref="Q7:Q53">+P7*1.22</f>
        <v>1.22</v>
      </c>
      <c r="R7" s="10">
        <v>1099</v>
      </c>
      <c r="S7" s="22">
        <f aca="true" t="shared" si="7" ref="S7:S53">+R7*1.22</f>
        <v>1340.78</v>
      </c>
      <c r="T7" s="18"/>
    </row>
    <row r="8" spans="1:20" ht="12.75">
      <c r="A8" s="12" t="s">
        <v>16</v>
      </c>
      <c r="B8" s="21">
        <v>695.9016393442623</v>
      </c>
      <c r="C8" s="14">
        <v>849</v>
      </c>
      <c r="D8" s="9">
        <v>1</v>
      </c>
      <c r="E8" s="7">
        <f t="shared" si="0"/>
        <v>1.22</v>
      </c>
      <c r="F8" s="9">
        <v>1</v>
      </c>
      <c r="G8" s="7">
        <f t="shared" si="1"/>
        <v>1.22</v>
      </c>
      <c r="H8" s="10">
        <v>1</v>
      </c>
      <c r="I8" s="8">
        <f t="shared" si="2"/>
        <v>1.22</v>
      </c>
      <c r="J8" s="10">
        <v>1</v>
      </c>
      <c r="K8" s="8">
        <f t="shared" si="3"/>
        <v>1.22</v>
      </c>
      <c r="L8" s="10">
        <v>1</v>
      </c>
      <c r="M8" s="8">
        <f t="shared" si="4"/>
        <v>1.22</v>
      </c>
      <c r="N8" s="10">
        <v>1</v>
      </c>
      <c r="O8" s="8">
        <f t="shared" si="5"/>
        <v>1.22</v>
      </c>
      <c r="P8" s="10">
        <v>1</v>
      </c>
      <c r="Q8" s="8">
        <f t="shared" si="6"/>
        <v>1.22</v>
      </c>
      <c r="R8" s="10">
        <v>1199</v>
      </c>
      <c r="S8" s="22">
        <f t="shared" si="7"/>
        <v>1462.78</v>
      </c>
      <c r="T8" s="18"/>
    </row>
    <row r="9" spans="1:20" ht="12.75">
      <c r="A9" s="12" t="s">
        <v>17</v>
      </c>
      <c r="B9" s="21">
        <v>490.9836065573771</v>
      </c>
      <c r="C9" s="14">
        <v>599</v>
      </c>
      <c r="D9" s="9">
        <v>99</v>
      </c>
      <c r="E9" s="7">
        <f t="shared" si="0"/>
        <v>120.78</v>
      </c>
      <c r="F9" s="9">
        <v>1</v>
      </c>
      <c r="G9" s="7">
        <f t="shared" si="1"/>
        <v>1.22</v>
      </c>
      <c r="H9" s="10">
        <v>29</v>
      </c>
      <c r="I9" s="8">
        <f t="shared" si="2"/>
        <v>35.38</v>
      </c>
      <c r="J9" s="10">
        <v>1</v>
      </c>
      <c r="K9" s="8">
        <f t="shared" si="3"/>
        <v>1.22</v>
      </c>
      <c r="L9" s="10">
        <v>1</v>
      </c>
      <c r="M9" s="8">
        <f t="shared" si="4"/>
        <v>1.22</v>
      </c>
      <c r="N9" s="10">
        <v>1</v>
      </c>
      <c r="O9" s="8">
        <f t="shared" si="5"/>
        <v>1.22</v>
      </c>
      <c r="P9" s="10">
        <v>1</v>
      </c>
      <c r="Q9" s="8">
        <f t="shared" si="6"/>
        <v>1.22</v>
      </c>
      <c r="R9" s="10">
        <v>1099</v>
      </c>
      <c r="S9" s="22">
        <f t="shared" si="7"/>
        <v>1340.78</v>
      </c>
      <c r="T9" s="18"/>
    </row>
    <row r="10" spans="1:20" ht="12.75">
      <c r="A10" s="20" t="s">
        <v>18</v>
      </c>
      <c r="B10" s="21">
        <v>163.11475409836066</v>
      </c>
      <c r="C10" s="14">
        <v>199</v>
      </c>
      <c r="D10" s="9">
        <v>1</v>
      </c>
      <c r="E10" s="7">
        <f t="shared" si="0"/>
        <v>1.22</v>
      </c>
      <c r="F10" s="9">
        <v>1</v>
      </c>
      <c r="G10" s="7">
        <f t="shared" si="1"/>
        <v>1.22</v>
      </c>
      <c r="H10" s="10">
        <v>1</v>
      </c>
      <c r="I10" s="8">
        <f t="shared" si="2"/>
        <v>1.22</v>
      </c>
      <c r="J10" s="10">
        <v>1</v>
      </c>
      <c r="K10" s="8">
        <f t="shared" si="3"/>
        <v>1.22</v>
      </c>
      <c r="L10" s="10">
        <v>1</v>
      </c>
      <c r="M10" s="8">
        <f t="shared" si="4"/>
        <v>1.22</v>
      </c>
      <c r="N10" s="10">
        <v>1</v>
      </c>
      <c r="O10" s="8">
        <f t="shared" si="5"/>
        <v>1.22</v>
      </c>
      <c r="P10" s="10">
        <v>1</v>
      </c>
      <c r="Q10" s="8">
        <f t="shared" si="6"/>
        <v>1.22</v>
      </c>
      <c r="R10" s="10">
        <v>850</v>
      </c>
      <c r="S10" s="22">
        <f t="shared" si="7"/>
        <v>1037</v>
      </c>
      <c r="T10" s="18"/>
    </row>
    <row r="11" spans="1:20" ht="12.75">
      <c r="A11" s="12" t="s">
        <v>19</v>
      </c>
      <c r="B11" s="21">
        <v>327.04918032786884</v>
      </c>
      <c r="C11" s="14">
        <v>399</v>
      </c>
      <c r="D11" s="9">
        <v>1</v>
      </c>
      <c r="E11" s="7">
        <f t="shared" si="0"/>
        <v>1.22</v>
      </c>
      <c r="F11" s="9">
        <v>1</v>
      </c>
      <c r="G11" s="7">
        <f t="shared" si="1"/>
        <v>1.22</v>
      </c>
      <c r="H11" s="10">
        <v>1</v>
      </c>
      <c r="I11" s="8">
        <f t="shared" si="2"/>
        <v>1.22</v>
      </c>
      <c r="J11" s="10">
        <v>1</v>
      </c>
      <c r="K11" s="8">
        <f t="shared" si="3"/>
        <v>1.22</v>
      </c>
      <c r="L11" s="10">
        <v>1</v>
      </c>
      <c r="M11" s="8">
        <f t="shared" si="4"/>
        <v>1.22</v>
      </c>
      <c r="N11" s="10">
        <v>1</v>
      </c>
      <c r="O11" s="8">
        <f t="shared" si="5"/>
        <v>1.22</v>
      </c>
      <c r="P11" s="10">
        <v>1</v>
      </c>
      <c r="Q11" s="8">
        <f t="shared" si="6"/>
        <v>1.22</v>
      </c>
      <c r="R11" s="10">
        <v>900</v>
      </c>
      <c r="S11" s="22">
        <f t="shared" si="7"/>
        <v>1098</v>
      </c>
      <c r="T11" s="18"/>
    </row>
    <row r="12" spans="1:20" ht="12.75">
      <c r="A12" s="12" t="s">
        <v>20</v>
      </c>
      <c r="B12" s="21">
        <v>351.6393442622951</v>
      </c>
      <c r="C12" s="14">
        <v>429</v>
      </c>
      <c r="D12" s="9">
        <v>1</v>
      </c>
      <c r="E12" s="7">
        <f t="shared" si="0"/>
        <v>1.22</v>
      </c>
      <c r="F12" s="9">
        <v>1</v>
      </c>
      <c r="G12" s="7">
        <f t="shared" si="1"/>
        <v>1.22</v>
      </c>
      <c r="H12" s="10">
        <v>1</v>
      </c>
      <c r="I12" s="8">
        <f t="shared" si="2"/>
        <v>1.22</v>
      </c>
      <c r="J12" s="10">
        <v>1</v>
      </c>
      <c r="K12" s="8">
        <f t="shared" si="3"/>
        <v>1.22</v>
      </c>
      <c r="L12" s="10">
        <v>1</v>
      </c>
      <c r="M12" s="8">
        <f t="shared" si="4"/>
        <v>1.22</v>
      </c>
      <c r="N12" s="10">
        <v>1</v>
      </c>
      <c r="O12" s="8">
        <f t="shared" si="5"/>
        <v>1.22</v>
      </c>
      <c r="P12" s="10">
        <v>1</v>
      </c>
      <c r="Q12" s="8">
        <f t="shared" si="6"/>
        <v>1.22</v>
      </c>
      <c r="R12" s="10">
        <v>1099</v>
      </c>
      <c r="S12" s="22">
        <f t="shared" si="7"/>
        <v>1340.78</v>
      </c>
      <c r="T12" s="18"/>
    </row>
    <row r="13" spans="1:20" ht="12.75">
      <c r="A13" s="12" t="s">
        <v>21</v>
      </c>
      <c r="B13" s="21">
        <v>490.9836065573771</v>
      </c>
      <c r="C13" s="14">
        <v>599</v>
      </c>
      <c r="D13" s="9">
        <v>1</v>
      </c>
      <c r="E13" s="7">
        <f t="shared" si="0"/>
        <v>1.22</v>
      </c>
      <c r="F13" s="9">
        <v>1</v>
      </c>
      <c r="G13" s="7">
        <f t="shared" si="1"/>
        <v>1.22</v>
      </c>
      <c r="H13" s="10">
        <v>1</v>
      </c>
      <c r="I13" s="8">
        <f t="shared" si="2"/>
        <v>1.22</v>
      </c>
      <c r="J13" s="10">
        <v>1</v>
      </c>
      <c r="K13" s="8">
        <f t="shared" si="3"/>
        <v>1.22</v>
      </c>
      <c r="L13" s="10">
        <v>1</v>
      </c>
      <c r="M13" s="8">
        <f t="shared" si="4"/>
        <v>1.22</v>
      </c>
      <c r="N13" s="10">
        <v>1</v>
      </c>
      <c r="O13" s="8">
        <f t="shared" si="5"/>
        <v>1.22</v>
      </c>
      <c r="P13" s="10">
        <v>1</v>
      </c>
      <c r="Q13" s="8">
        <f t="shared" si="6"/>
        <v>1.22</v>
      </c>
      <c r="R13" s="10">
        <v>900</v>
      </c>
      <c r="S13" s="22">
        <f t="shared" si="7"/>
        <v>1098</v>
      </c>
      <c r="T13" s="18"/>
    </row>
    <row r="14" spans="1:20" ht="12.75">
      <c r="A14" s="12" t="s">
        <v>22</v>
      </c>
      <c r="B14" s="21">
        <v>704.0983606557377</v>
      </c>
      <c r="C14" s="14">
        <v>859</v>
      </c>
      <c r="D14" s="9">
        <v>99</v>
      </c>
      <c r="E14" s="7">
        <f t="shared" si="0"/>
        <v>120.78</v>
      </c>
      <c r="F14" s="9">
        <v>1</v>
      </c>
      <c r="G14" s="7">
        <f t="shared" si="1"/>
        <v>1.22</v>
      </c>
      <c r="H14" s="10">
        <v>29</v>
      </c>
      <c r="I14" s="8">
        <f t="shared" si="2"/>
        <v>35.38</v>
      </c>
      <c r="J14" s="10">
        <v>1</v>
      </c>
      <c r="K14" s="8">
        <f t="shared" si="3"/>
        <v>1.22</v>
      </c>
      <c r="L14" s="10">
        <v>1</v>
      </c>
      <c r="M14" s="8">
        <f t="shared" si="4"/>
        <v>1.22</v>
      </c>
      <c r="N14" s="10">
        <v>1</v>
      </c>
      <c r="O14" s="8">
        <f t="shared" si="5"/>
        <v>1.22</v>
      </c>
      <c r="P14" s="10">
        <v>1</v>
      </c>
      <c r="Q14" s="8">
        <f t="shared" si="6"/>
        <v>1.22</v>
      </c>
      <c r="R14" s="10">
        <v>1599</v>
      </c>
      <c r="S14" s="22">
        <f t="shared" si="7"/>
        <v>1950.78</v>
      </c>
      <c r="T14" s="18"/>
    </row>
    <row r="15" spans="1:20" ht="12.75">
      <c r="A15" s="12" t="s">
        <v>23</v>
      </c>
      <c r="B15" s="21">
        <v>736.8852459016393</v>
      </c>
      <c r="C15" s="14">
        <v>899</v>
      </c>
      <c r="D15" s="9">
        <v>99</v>
      </c>
      <c r="E15" s="7">
        <f t="shared" si="0"/>
        <v>120.78</v>
      </c>
      <c r="F15" s="9">
        <v>1</v>
      </c>
      <c r="G15" s="7">
        <f t="shared" si="1"/>
        <v>1.22</v>
      </c>
      <c r="H15" s="10">
        <v>1</v>
      </c>
      <c r="I15" s="8">
        <f t="shared" si="2"/>
        <v>1.22</v>
      </c>
      <c r="J15" s="10">
        <v>1</v>
      </c>
      <c r="K15" s="8">
        <f t="shared" si="3"/>
        <v>1.22</v>
      </c>
      <c r="L15" s="10">
        <v>1</v>
      </c>
      <c r="M15" s="8">
        <f t="shared" si="4"/>
        <v>1.22</v>
      </c>
      <c r="N15" s="10">
        <v>1</v>
      </c>
      <c r="O15" s="8">
        <f t="shared" si="5"/>
        <v>1.22</v>
      </c>
      <c r="P15" s="10">
        <v>1</v>
      </c>
      <c r="Q15" s="8">
        <f t="shared" si="6"/>
        <v>1.22</v>
      </c>
      <c r="R15" s="10">
        <v>1299</v>
      </c>
      <c r="S15" s="22">
        <f t="shared" si="7"/>
        <v>1584.78</v>
      </c>
      <c r="T15" s="18"/>
    </row>
    <row r="16" spans="1:20" ht="12.75">
      <c r="A16" s="12" t="s">
        <v>24</v>
      </c>
      <c r="B16" s="21">
        <v>654.9180327868853</v>
      </c>
      <c r="C16" s="14">
        <v>799</v>
      </c>
      <c r="D16" s="9">
        <v>249</v>
      </c>
      <c r="E16" s="7">
        <f t="shared" si="0"/>
        <v>303.78</v>
      </c>
      <c r="F16" s="9">
        <v>1</v>
      </c>
      <c r="G16" s="7">
        <f t="shared" si="1"/>
        <v>1.22</v>
      </c>
      <c r="H16" s="10">
        <v>29</v>
      </c>
      <c r="I16" s="8">
        <f t="shared" si="2"/>
        <v>35.38</v>
      </c>
      <c r="J16" s="10">
        <v>1</v>
      </c>
      <c r="K16" s="8">
        <f t="shared" si="3"/>
        <v>1.22</v>
      </c>
      <c r="L16" s="10">
        <v>1</v>
      </c>
      <c r="M16" s="8">
        <f t="shared" si="4"/>
        <v>1.22</v>
      </c>
      <c r="N16" s="10">
        <v>1</v>
      </c>
      <c r="O16" s="8">
        <f t="shared" si="5"/>
        <v>1.22</v>
      </c>
      <c r="P16" s="10">
        <v>1</v>
      </c>
      <c r="Q16" s="8">
        <f t="shared" si="6"/>
        <v>1.22</v>
      </c>
      <c r="R16" s="10">
        <v>1599</v>
      </c>
      <c r="S16" s="22">
        <f t="shared" si="7"/>
        <v>1950.78</v>
      </c>
      <c r="T16" s="18"/>
    </row>
    <row r="17" spans="1:20" ht="12.75">
      <c r="A17" s="13" t="s">
        <v>25</v>
      </c>
      <c r="B17" s="21">
        <v>245.08</v>
      </c>
      <c r="C17" s="14">
        <v>299</v>
      </c>
      <c r="D17" s="9">
        <v>1</v>
      </c>
      <c r="E17" s="7">
        <f t="shared" si="0"/>
        <v>1.22</v>
      </c>
      <c r="F17" s="9">
        <v>1</v>
      </c>
      <c r="G17" s="7">
        <f t="shared" si="1"/>
        <v>1.22</v>
      </c>
      <c r="H17" s="10">
        <v>1</v>
      </c>
      <c r="I17" s="8">
        <f t="shared" si="2"/>
        <v>1.22</v>
      </c>
      <c r="J17" s="10">
        <v>1</v>
      </c>
      <c r="K17" s="8">
        <f t="shared" si="3"/>
        <v>1.22</v>
      </c>
      <c r="L17" s="10">
        <v>1</v>
      </c>
      <c r="M17" s="8">
        <f t="shared" si="4"/>
        <v>1.22</v>
      </c>
      <c r="N17" s="10">
        <v>1</v>
      </c>
      <c r="O17" s="8">
        <f t="shared" si="5"/>
        <v>1.22</v>
      </c>
      <c r="P17" s="10">
        <v>1</v>
      </c>
      <c r="Q17" s="8">
        <f t="shared" si="6"/>
        <v>1.22</v>
      </c>
      <c r="R17" s="10">
        <v>850</v>
      </c>
      <c r="S17" s="22">
        <f t="shared" si="7"/>
        <v>1037</v>
      </c>
      <c r="T17" s="18"/>
    </row>
    <row r="18" spans="1:20" ht="12.75">
      <c r="A18" s="13" t="s">
        <v>26</v>
      </c>
      <c r="B18" s="21">
        <v>245.08</v>
      </c>
      <c r="C18" s="14">
        <v>299</v>
      </c>
      <c r="D18" s="9">
        <v>1</v>
      </c>
      <c r="E18" s="7">
        <f t="shared" si="0"/>
        <v>1.22</v>
      </c>
      <c r="F18" s="9">
        <v>1</v>
      </c>
      <c r="G18" s="7">
        <f t="shared" si="1"/>
        <v>1.22</v>
      </c>
      <c r="H18" s="10">
        <v>1</v>
      </c>
      <c r="I18" s="8">
        <f t="shared" si="2"/>
        <v>1.22</v>
      </c>
      <c r="J18" s="10">
        <v>1</v>
      </c>
      <c r="K18" s="8">
        <f t="shared" si="3"/>
        <v>1.22</v>
      </c>
      <c r="L18" s="10">
        <v>1</v>
      </c>
      <c r="M18" s="8">
        <f t="shared" si="4"/>
        <v>1.22</v>
      </c>
      <c r="N18" s="10">
        <v>1</v>
      </c>
      <c r="O18" s="8">
        <f t="shared" si="5"/>
        <v>1.22</v>
      </c>
      <c r="P18" s="10">
        <v>1</v>
      </c>
      <c r="Q18" s="8">
        <f t="shared" si="6"/>
        <v>1.22</v>
      </c>
      <c r="R18" s="10">
        <v>850</v>
      </c>
      <c r="S18" s="22">
        <f t="shared" si="7"/>
        <v>1037</v>
      </c>
      <c r="T18" s="18"/>
    </row>
    <row r="19" spans="1:20" ht="12.75">
      <c r="A19" s="13" t="s">
        <v>27</v>
      </c>
      <c r="B19" s="21">
        <v>327.05</v>
      </c>
      <c r="C19" s="15">
        <v>399</v>
      </c>
      <c r="D19" s="9">
        <v>29</v>
      </c>
      <c r="E19" s="7">
        <f t="shared" si="0"/>
        <v>35.38</v>
      </c>
      <c r="F19" s="9">
        <v>1</v>
      </c>
      <c r="G19" s="7">
        <f t="shared" si="1"/>
        <v>1.22</v>
      </c>
      <c r="H19" s="10">
        <v>1</v>
      </c>
      <c r="I19" s="8">
        <f t="shared" si="2"/>
        <v>1.22</v>
      </c>
      <c r="J19" s="10">
        <v>1</v>
      </c>
      <c r="K19" s="8">
        <f t="shared" si="3"/>
        <v>1.22</v>
      </c>
      <c r="L19" s="10">
        <v>1</v>
      </c>
      <c r="M19" s="8">
        <f t="shared" si="4"/>
        <v>1.22</v>
      </c>
      <c r="N19" s="10">
        <v>1</v>
      </c>
      <c r="O19" s="8">
        <f t="shared" si="5"/>
        <v>1.22</v>
      </c>
      <c r="P19" s="10">
        <v>1</v>
      </c>
      <c r="Q19" s="8">
        <f t="shared" si="6"/>
        <v>1.22</v>
      </c>
      <c r="R19" s="10">
        <v>999</v>
      </c>
      <c r="S19" s="22">
        <f t="shared" si="7"/>
        <v>1218.78</v>
      </c>
      <c r="T19" s="18"/>
    </row>
    <row r="20" spans="1:20" ht="12.75">
      <c r="A20" s="12" t="s">
        <v>28</v>
      </c>
      <c r="B20" s="21">
        <v>409.016393442623</v>
      </c>
      <c r="C20" s="14">
        <v>499</v>
      </c>
      <c r="D20" s="9">
        <v>149</v>
      </c>
      <c r="E20" s="7">
        <f t="shared" si="0"/>
        <v>181.78</v>
      </c>
      <c r="F20" s="9">
        <v>1</v>
      </c>
      <c r="G20" s="7">
        <f t="shared" si="1"/>
        <v>1.22</v>
      </c>
      <c r="H20" s="10">
        <v>1</v>
      </c>
      <c r="I20" s="8">
        <f t="shared" si="2"/>
        <v>1.22</v>
      </c>
      <c r="J20" s="10">
        <v>1</v>
      </c>
      <c r="K20" s="8">
        <f t="shared" si="3"/>
        <v>1.22</v>
      </c>
      <c r="L20" s="10">
        <v>1</v>
      </c>
      <c r="M20" s="8">
        <f t="shared" si="4"/>
        <v>1.22</v>
      </c>
      <c r="N20" s="10">
        <v>1</v>
      </c>
      <c r="O20" s="8">
        <f t="shared" si="5"/>
        <v>1.22</v>
      </c>
      <c r="P20" s="10">
        <v>1</v>
      </c>
      <c r="Q20" s="8">
        <f t="shared" si="6"/>
        <v>1.22</v>
      </c>
      <c r="R20" s="10">
        <v>1499</v>
      </c>
      <c r="S20" s="22">
        <f t="shared" si="7"/>
        <v>1828.78</v>
      </c>
      <c r="T20" s="19"/>
    </row>
    <row r="21" spans="1:20" ht="12.75">
      <c r="A21" s="12" t="s">
        <v>29</v>
      </c>
      <c r="B21" s="21">
        <v>433.60655737704917</v>
      </c>
      <c r="C21" s="14">
        <v>529</v>
      </c>
      <c r="D21" s="9">
        <v>149</v>
      </c>
      <c r="E21" s="7">
        <f t="shared" si="0"/>
        <v>181.78</v>
      </c>
      <c r="F21" s="9">
        <v>1</v>
      </c>
      <c r="G21" s="7">
        <f t="shared" si="1"/>
        <v>1.22</v>
      </c>
      <c r="H21" s="10">
        <v>1</v>
      </c>
      <c r="I21" s="8">
        <f t="shared" si="2"/>
        <v>1.22</v>
      </c>
      <c r="J21" s="10">
        <v>1</v>
      </c>
      <c r="K21" s="8">
        <f t="shared" si="3"/>
        <v>1.22</v>
      </c>
      <c r="L21" s="10">
        <v>1</v>
      </c>
      <c r="M21" s="8">
        <f t="shared" si="4"/>
        <v>1.22</v>
      </c>
      <c r="N21" s="10">
        <v>1</v>
      </c>
      <c r="O21" s="8">
        <f t="shared" si="5"/>
        <v>1.22</v>
      </c>
      <c r="P21" s="10">
        <v>1</v>
      </c>
      <c r="Q21" s="8">
        <f t="shared" si="6"/>
        <v>1.22</v>
      </c>
      <c r="R21" s="10">
        <v>1499</v>
      </c>
      <c r="S21" s="22">
        <f t="shared" si="7"/>
        <v>1828.78</v>
      </c>
      <c r="T21" s="19"/>
    </row>
    <row r="22" spans="1:20" ht="12.75">
      <c r="A22" s="12" t="s">
        <v>30</v>
      </c>
      <c r="B22" s="21">
        <v>818.8524590163935</v>
      </c>
      <c r="C22" s="15">
        <v>999</v>
      </c>
      <c r="D22" s="9">
        <v>599</v>
      </c>
      <c r="E22" s="7">
        <f t="shared" si="0"/>
        <v>730.78</v>
      </c>
      <c r="F22" s="9">
        <v>129</v>
      </c>
      <c r="G22" s="7">
        <f t="shared" si="1"/>
        <v>157.38</v>
      </c>
      <c r="H22" s="10">
        <v>599</v>
      </c>
      <c r="I22" s="8">
        <f t="shared" si="2"/>
        <v>730.78</v>
      </c>
      <c r="J22" s="10">
        <v>1</v>
      </c>
      <c r="K22" s="8">
        <f t="shared" si="3"/>
        <v>1.22</v>
      </c>
      <c r="L22" s="10">
        <v>1</v>
      </c>
      <c r="M22" s="8">
        <f t="shared" si="4"/>
        <v>1.22</v>
      </c>
      <c r="N22" s="10">
        <v>1</v>
      </c>
      <c r="O22" s="8">
        <f t="shared" si="5"/>
        <v>1.22</v>
      </c>
      <c r="P22" s="10">
        <v>1</v>
      </c>
      <c r="Q22" s="8">
        <f t="shared" si="6"/>
        <v>1.22</v>
      </c>
      <c r="R22" s="10">
        <v>2299</v>
      </c>
      <c r="S22" s="22">
        <f t="shared" si="7"/>
        <v>2804.7799999999997</v>
      </c>
      <c r="T22" s="19"/>
    </row>
    <row r="23" spans="1:20" ht="12.75">
      <c r="A23" s="12" t="s">
        <v>31</v>
      </c>
      <c r="B23" s="21">
        <v>1064.7540983606557</v>
      </c>
      <c r="C23" s="15">
        <v>1299</v>
      </c>
      <c r="D23" s="9">
        <v>1049</v>
      </c>
      <c r="E23" s="7">
        <f t="shared" si="0"/>
        <v>1279.78</v>
      </c>
      <c r="F23" s="9">
        <v>749</v>
      </c>
      <c r="G23" s="7">
        <f t="shared" si="1"/>
        <v>913.78</v>
      </c>
      <c r="H23" s="9">
        <v>999</v>
      </c>
      <c r="I23" s="8">
        <f t="shared" si="2"/>
        <v>1218.78</v>
      </c>
      <c r="J23" s="9">
        <v>199</v>
      </c>
      <c r="K23" s="8">
        <f t="shared" si="3"/>
        <v>242.78</v>
      </c>
      <c r="L23" s="9">
        <v>1</v>
      </c>
      <c r="M23" s="8">
        <f t="shared" si="4"/>
        <v>1.22</v>
      </c>
      <c r="N23" s="10">
        <v>1</v>
      </c>
      <c r="O23" s="8">
        <f t="shared" si="5"/>
        <v>1.22</v>
      </c>
      <c r="P23" s="10">
        <v>1</v>
      </c>
      <c r="Q23" s="8">
        <f t="shared" si="6"/>
        <v>1.22</v>
      </c>
      <c r="R23" s="11">
        <v>2099</v>
      </c>
      <c r="S23" s="22">
        <f t="shared" si="7"/>
        <v>2560.7799999999997</v>
      </c>
      <c r="T23" s="19"/>
    </row>
    <row r="24" spans="1:20" ht="12.75">
      <c r="A24" s="12" t="s">
        <v>32</v>
      </c>
      <c r="B24" s="21">
        <v>2048.3606557377047</v>
      </c>
      <c r="C24" s="14">
        <v>2499</v>
      </c>
      <c r="D24" s="9">
        <v>1549</v>
      </c>
      <c r="E24" s="7">
        <f t="shared" si="0"/>
        <v>1889.78</v>
      </c>
      <c r="F24" s="9">
        <v>1149</v>
      </c>
      <c r="G24" s="7">
        <f t="shared" si="1"/>
        <v>1401.78</v>
      </c>
      <c r="H24" s="10">
        <v>1499</v>
      </c>
      <c r="I24" s="8">
        <f t="shared" si="2"/>
        <v>1828.78</v>
      </c>
      <c r="J24" s="10">
        <v>549</v>
      </c>
      <c r="K24" s="8">
        <f t="shared" si="3"/>
        <v>669.78</v>
      </c>
      <c r="L24" s="10">
        <v>1</v>
      </c>
      <c r="M24" s="8">
        <f t="shared" si="4"/>
        <v>1.22</v>
      </c>
      <c r="N24" s="10">
        <v>1</v>
      </c>
      <c r="O24" s="8">
        <f t="shared" si="5"/>
        <v>1.22</v>
      </c>
      <c r="P24" s="10">
        <v>1</v>
      </c>
      <c r="Q24" s="8">
        <f t="shared" si="6"/>
        <v>1.22</v>
      </c>
      <c r="R24" s="10">
        <v>2999</v>
      </c>
      <c r="S24" s="22">
        <f t="shared" si="7"/>
        <v>3658.7799999999997</v>
      </c>
      <c r="T24" s="19"/>
    </row>
    <row r="25" spans="1:20" ht="12.75">
      <c r="A25" s="12" t="s">
        <v>33</v>
      </c>
      <c r="B25" s="21">
        <v>245.08196721311475</v>
      </c>
      <c r="C25" s="14">
        <v>299</v>
      </c>
      <c r="D25" s="9">
        <v>1</v>
      </c>
      <c r="E25" s="7">
        <f t="shared" si="0"/>
        <v>1.22</v>
      </c>
      <c r="F25" s="9">
        <v>1</v>
      </c>
      <c r="G25" s="7">
        <f t="shared" si="1"/>
        <v>1.22</v>
      </c>
      <c r="H25" s="10">
        <v>1</v>
      </c>
      <c r="I25" s="8">
        <f t="shared" si="2"/>
        <v>1.22</v>
      </c>
      <c r="J25" s="10">
        <v>1</v>
      </c>
      <c r="K25" s="8">
        <f t="shared" si="3"/>
        <v>1.22</v>
      </c>
      <c r="L25" s="10">
        <v>1</v>
      </c>
      <c r="M25" s="8">
        <f t="shared" si="4"/>
        <v>1.22</v>
      </c>
      <c r="N25" s="10">
        <v>1</v>
      </c>
      <c r="O25" s="8">
        <f t="shared" si="5"/>
        <v>1.22</v>
      </c>
      <c r="P25" s="10">
        <v>1</v>
      </c>
      <c r="Q25" s="8">
        <f t="shared" si="6"/>
        <v>1.22</v>
      </c>
      <c r="R25" s="10">
        <v>850</v>
      </c>
      <c r="S25" s="22">
        <f t="shared" si="7"/>
        <v>1037</v>
      </c>
      <c r="T25" s="19"/>
    </row>
    <row r="26" spans="1:20" ht="12.75">
      <c r="A26" s="12" t="s">
        <v>34</v>
      </c>
      <c r="B26" s="21">
        <v>327.04918032786884</v>
      </c>
      <c r="C26" s="14">
        <v>399</v>
      </c>
      <c r="D26" s="9">
        <v>29</v>
      </c>
      <c r="E26" s="7">
        <f t="shared" si="0"/>
        <v>35.38</v>
      </c>
      <c r="F26" s="9">
        <v>1</v>
      </c>
      <c r="G26" s="7">
        <f t="shared" si="1"/>
        <v>1.22</v>
      </c>
      <c r="H26" s="10">
        <v>1</v>
      </c>
      <c r="I26" s="8">
        <f t="shared" si="2"/>
        <v>1.22</v>
      </c>
      <c r="J26" s="10">
        <v>1</v>
      </c>
      <c r="K26" s="8">
        <f t="shared" si="3"/>
        <v>1.22</v>
      </c>
      <c r="L26" s="10">
        <v>1</v>
      </c>
      <c r="M26" s="8">
        <f t="shared" si="4"/>
        <v>1.22</v>
      </c>
      <c r="N26" s="10">
        <v>1</v>
      </c>
      <c r="O26" s="8">
        <f t="shared" si="5"/>
        <v>1.22</v>
      </c>
      <c r="P26" s="10">
        <v>1</v>
      </c>
      <c r="Q26" s="8">
        <f t="shared" si="6"/>
        <v>1.22</v>
      </c>
      <c r="R26" s="10">
        <v>1199</v>
      </c>
      <c r="S26" s="22">
        <f t="shared" si="7"/>
        <v>1462.78</v>
      </c>
      <c r="T26" s="19"/>
    </row>
    <row r="27" spans="1:20" ht="12.75">
      <c r="A27" s="12" t="s">
        <v>35</v>
      </c>
      <c r="B27" s="21">
        <v>163.11475409836066</v>
      </c>
      <c r="C27" s="14">
        <v>199</v>
      </c>
      <c r="D27" s="9">
        <v>1</v>
      </c>
      <c r="E27" s="7">
        <f t="shared" si="0"/>
        <v>1.22</v>
      </c>
      <c r="F27" s="9">
        <v>1</v>
      </c>
      <c r="G27" s="7">
        <f t="shared" si="1"/>
        <v>1.22</v>
      </c>
      <c r="H27" s="10">
        <v>1</v>
      </c>
      <c r="I27" s="8">
        <f t="shared" si="2"/>
        <v>1.22</v>
      </c>
      <c r="J27" s="10">
        <v>1</v>
      </c>
      <c r="K27" s="8">
        <f t="shared" si="3"/>
        <v>1.22</v>
      </c>
      <c r="L27" s="10">
        <v>1</v>
      </c>
      <c r="M27" s="8">
        <f t="shared" si="4"/>
        <v>1.22</v>
      </c>
      <c r="N27" s="10">
        <v>1</v>
      </c>
      <c r="O27" s="8">
        <f t="shared" si="5"/>
        <v>1.22</v>
      </c>
      <c r="P27" s="10">
        <v>1</v>
      </c>
      <c r="Q27" s="8">
        <f t="shared" si="6"/>
        <v>1.22</v>
      </c>
      <c r="R27" s="10">
        <v>850</v>
      </c>
      <c r="S27" s="22">
        <f t="shared" si="7"/>
        <v>1037</v>
      </c>
      <c r="T27" s="19"/>
    </row>
    <row r="28" spans="1:20" ht="12.75">
      <c r="A28" s="12" t="s">
        <v>36</v>
      </c>
      <c r="B28" s="21">
        <v>228.68852459016395</v>
      </c>
      <c r="C28" s="14">
        <v>279</v>
      </c>
      <c r="D28" s="9">
        <v>1</v>
      </c>
      <c r="E28" s="7">
        <f t="shared" si="0"/>
        <v>1.22</v>
      </c>
      <c r="F28" s="9">
        <v>1</v>
      </c>
      <c r="G28" s="7">
        <f t="shared" si="1"/>
        <v>1.22</v>
      </c>
      <c r="H28" s="10">
        <v>1</v>
      </c>
      <c r="I28" s="8">
        <f t="shared" si="2"/>
        <v>1.22</v>
      </c>
      <c r="J28" s="10">
        <v>1</v>
      </c>
      <c r="K28" s="8">
        <f t="shared" si="3"/>
        <v>1.22</v>
      </c>
      <c r="L28" s="10">
        <v>1</v>
      </c>
      <c r="M28" s="8">
        <f t="shared" si="4"/>
        <v>1.22</v>
      </c>
      <c r="N28" s="10">
        <v>1</v>
      </c>
      <c r="O28" s="8">
        <f t="shared" si="5"/>
        <v>1.22</v>
      </c>
      <c r="P28" s="10">
        <v>1</v>
      </c>
      <c r="Q28" s="8">
        <f t="shared" si="6"/>
        <v>1.22</v>
      </c>
      <c r="R28" s="10">
        <v>999</v>
      </c>
      <c r="S28" s="22">
        <f t="shared" si="7"/>
        <v>1218.78</v>
      </c>
      <c r="T28" s="19"/>
    </row>
    <row r="29" spans="1:20" ht="12.75">
      <c r="A29" s="12" t="s">
        <v>37</v>
      </c>
      <c r="B29" s="21">
        <v>409.016393442623</v>
      </c>
      <c r="C29" s="15">
        <v>499</v>
      </c>
      <c r="D29" s="9">
        <v>29</v>
      </c>
      <c r="E29" s="7">
        <f t="shared" si="0"/>
        <v>35.38</v>
      </c>
      <c r="F29" s="9">
        <v>1</v>
      </c>
      <c r="G29" s="7">
        <f t="shared" si="1"/>
        <v>1.22</v>
      </c>
      <c r="H29" s="10">
        <v>1</v>
      </c>
      <c r="I29" s="8">
        <f t="shared" si="2"/>
        <v>1.22</v>
      </c>
      <c r="J29" s="10">
        <v>1</v>
      </c>
      <c r="K29" s="8">
        <f t="shared" si="3"/>
        <v>1.22</v>
      </c>
      <c r="L29" s="10">
        <v>1</v>
      </c>
      <c r="M29" s="8">
        <f t="shared" si="4"/>
        <v>1.22</v>
      </c>
      <c r="N29" s="10">
        <v>1</v>
      </c>
      <c r="O29" s="8">
        <f t="shared" si="5"/>
        <v>1.22</v>
      </c>
      <c r="P29" s="10">
        <v>1</v>
      </c>
      <c r="Q29" s="8">
        <f t="shared" si="6"/>
        <v>1.22</v>
      </c>
      <c r="R29" s="10">
        <v>1049</v>
      </c>
      <c r="S29" s="22">
        <f t="shared" si="7"/>
        <v>1279.78</v>
      </c>
      <c r="T29" s="19"/>
    </row>
    <row r="30" spans="1:20" ht="12.75">
      <c r="A30" s="12" t="s">
        <v>38</v>
      </c>
      <c r="B30" s="21">
        <v>409.016393442623</v>
      </c>
      <c r="C30" s="14">
        <v>499</v>
      </c>
      <c r="D30" s="9">
        <v>149</v>
      </c>
      <c r="E30" s="7">
        <f t="shared" si="0"/>
        <v>181.78</v>
      </c>
      <c r="F30" s="9">
        <v>1</v>
      </c>
      <c r="G30" s="7">
        <f t="shared" si="1"/>
        <v>1.22</v>
      </c>
      <c r="H30" s="10">
        <v>29</v>
      </c>
      <c r="I30" s="8">
        <f t="shared" si="2"/>
        <v>35.38</v>
      </c>
      <c r="J30" s="10">
        <v>1</v>
      </c>
      <c r="K30" s="8">
        <f t="shared" si="3"/>
        <v>1.22</v>
      </c>
      <c r="L30" s="10">
        <v>1</v>
      </c>
      <c r="M30" s="8">
        <f t="shared" si="4"/>
        <v>1.22</v>
      </c>
      <c r="N30" s="10">
        <v>1</v>
      </c>
      <c r="O30" s="8">
        <f t="shared" si="5"/>
        <v>1.22</v>
      </c>
      <c r="P30" s="10">
        <v>1</v>
      </c>
      <c r="Q30" s="8">
        <f t="shared" si="6"/>
        <v>1.22</v>
      </c>
      <c r="R30" s="10">
        <v>1049</v>
      </c>
      <c r="S30" s="22">
        <f t="shared" si="7"/>
        <v>1279.78</v>
      </c>
      <c r="T30" s="19"/>
    </row>
    <row r="31" spans="1:20" ht="12.75">
      <c r="A31" s="12" t="s">
        <v>39</v>
      </c>
      <c r="B31" s="21">
        <v>245.08196721311475</v>
      </c>
      <c r="C31" s="14">
        <v>299</v>
      </c>
      <c r="D31" s="9">
        <v>1</v>
      </c>
      <c r="E31" s="7">
        <f t="shared" si="0"/>
        <v>1.22</v>
      </c>
      <c r="F31" s="9">
        <v>1</v>
      </c>
      <c r="G31" s="7">
        <f t="shared" si="1"/>
        <v>1.22</v>
      </c>
      <c r="H31" s="9">
        <v>1</v>
      </c>
      <c r="I31" s="8">
        <f t="shared" si="2"/>
        <v>1.22</v>
      </c>
      <c r="J31" s="10">
        <v>1</v>
      </c>
      <c r="K31" s="8">
        <f t="shared" si="3"/>
        <v>1.22</v>
      </c>
      <c r="L31" s="10">
        <v>1</v>
      </c>
      <c r="M31" s="8">
        <f t="shared" si="4"/>
        <v>1.22</v>
      </c>
      <c r="N31" s="10">
        <v>1</v>
      </c>
      <c r="O31" s="8">
        <f t="shared" si="5"/>
        <v>1.22</v>
      </c>
      <c r="P31" s="10">
        <v>1</v>
      </c>
      <c r="Q31" s="8">
        <f t="shared" si="6"/>
        <v>1.22</v>
      </c>
      <c r="R31" s="10">
        <v>1099</v>
      </c>
      <c r="S31" s="22">
        <f t="shared" si="7"/>
        <v>1340.78</v>
      </c>
      <c r="T31" s="19"/>
    </row>
    <row r="32" spans="1:20" ht="12" customHeight="1">
      <c r="A32" s="12" t="s">
        <v>40</v>
      </c>
      <c r="B32" s="21">
        <v>327.04918032786884</v>
      </c>
      <c r="C32" s="23">
        <v>399</v>
      </c>
      <c r="D32" s="24">
        <v>1</v>
      </c>
      <c r="E32" s="7">
        <f t="shared" si="0"/>
        <v>1.22</v>
      </c>
      <c r="F32" s="9">
        <v>1</v>
      </c>
      <c r="G32" s="7">
        <f t="shared" si="1"/>
        <v>1.22</v>
      </c>
      <c r="H32" s="24">
        <v>1</v>
      </c>
      <c r="I32" s="8">
        <f t="shared" si="2"/>
        <v>1.22</v>
      </c>
      <c r="J32" s="10">
        <v>1</v>
      </c>
      <c r="K32" s="8">
        <f t="shared" si="3"/>
        <v>1.22</v>
      </c>
      <c r="L32" s="10">
        <v>1</v>
      </c>
      <c r="M32" s="8">
        <f t="shared" si="4"/>
        <v>1.22</v>
      </c>
      <c r="N32" s="10">
        <v>1</v>
      </c>
      <c r="O32" s="8">
        <f t="shared" si="5"/>
        <v>1.22</v>
      </c>
      <c r="P32" s="10">
        <v>1</v>
      </c>
      <c r="Q32" s="8">
        <f t="shared" si="6"/>
        <v>1.22</v>
      </c>
      <c r="R32" s="24">
        <v>1099</v>
      </c>
      <c r="S32" s="22">
        <f t="shared" si="7"/>
        <v>1340.78</v>
      </c>
      <c r="T32" s="18"/>
    </row>
    <row r="33" spans="1:20" ht="12.75">
      <c r="A33" s="12" t="s">
        <v>41</v>
      </c>
      <c r="B33" s="21">
        <v>409.016393442623</v>
      </c>
      <c r="C33" s="23">
        <v>499</v>
      </c>
      <c r="D33" s="24">
        <v>149</v>
      </c>
      <c r="E33" s="7">
        <f t="shared" si="0"/>
        <v>181.78</v>
      </c>
      <c r="F33" s="9">
        <v>1</v>
      </c>
      <c r="G33" s="7">
        <f t="shared" si="1"/>
        <v>1.22</v>
      </c>
      <c r="H33" s="24">
        <v>1</v>
      </c>
      <c r="I33" s="8">
        <f t="shared" si="2"/>
        <v>1.22</v>
      </c>
      <c r="J33" s="10">
        <v>1</v>
      </c>
      <c r="K33" s="8">
        <f t="shared" si="3"/>
        <v>1.22</v>
      </c>
      <c r="L33" s="10">
        <v>1</v>
      </c>
      <c r="M33" s="8">
        <f t="shared" si="4"/>
        <v>1.22</v>
      </c>
      <c r="N33" s="10">
        <v>1</v>
      </c>
      <c r="O33" s="8">
        <f t="shared" si="5"/>
        <v>1.22</v>
      </c>
      <c r="P33" s="10">
        <v>1</v>
      </c>
      <c r="Q33" s="8">
        <f t="shared" si="6"/>
        <v>1.22</v>
      </c>
      <c r="R33" s="24">
        <v>1199</v>
      </c>
      <c r="S33" s="22">
        <f t="shared" si="7"/>
        <v>1462.78</v>
      </c>
      <c r="T33" s="18"/>
    </row>
    <row r="34" spans="1:20" ht="12.75">
      <c r="A34" s="12" t="s">
        <v>42</v>
      </c>
      <c r="B34" s="21">
        <v>818.8524590163935</v>
      </c>
      <c r="C34" s="23">
        <v>999</v>
      </c>
      <c r="D34" s="24">
        <v>349</v>
      </c>
      <c r="E34" s="7">
        <f t="shared" si="0"/>
        <v>425.78</v>
      </c>
      <c r="F34" s="9">
        <v>1</v>
      </c>
      <c r="G34" s="7">
        <f t="shared" si="1"/>
        <v>1.22</v>
      </c>
      <c r="H34" s="24">
        <v>99</v>
      </c>
      <c r="I34" s="8">
        <f t="shared" si="2"/>
        <v>120.78</v>
      </c>
      <c r="J34" s="10">
        <v>1</v>
      </c>
      <c r="K34" s="8">
        <f t="shared" si="3"/>
        <v>1.22</v>
      </c>
      <c r="L34" s="10">
        <v>1</v>
      </c>
      <c r="M34" s="8">
        <f t="shared" si="4"/>
        <v>1.22</v>
      </c>
      <c r="N34" s="10">
        <v>1</v>
      </c>
      <c r="O34" s="8">
        <f t="shared" si="5"/>
        <v>1.22</v>
      </c>
      <c r="P34" s="10">
        <v>1</v>
      </c>
      <c r="Q34" s="8">
        <f t="shared" si="6"/>
        <v>1.22</v>
      </c>
      <c r="R34" s="25">
        <v>1999</v>
      </c>
      <c r="S34" s="22">
        <f t="shared" si="7"/>
        <v>2438.7799999999997</v>
      </c>
      <c r="T34" s="18"/>
    </row>
    <row r="35" spans="1:20" ht="12.75">
      <c r="A35" s="12" t="s">
        <v>43</v>
      </c>
      <c r="B35" s="21">
        <v>1228.688524590164</v>
      </c>
      <c r="C35" s="23">
        <v>1499</v>
      </c>
      <c r="D35" s="24">
        <v>949</v>
      </c>
      <c r="E35" s="7">
        <f t="shared" si="0"/>
        <v>1157.78</v>
      </c>
      <c r="F35" s="24">
        <v>649</v>
      </c>
      <c r="G35" s="7">
        <f t="shared" si="1"/>
        <v>791.78</v>
      </c>
      <c r="H35" s="24">
        <v>899</v>
      </c>
      <c r="I35" s="8">
        <f t="shared" si="2"/>
        <v>1096.78</v>
      </c>
      <c r="J35" s="24">
        <v>49</v>
      </c>
      <c r="K35" s="8">
        <f t="shared" si="3"/>
        <v>59.78</v>
      </c>
      <c r="L35" s="24">
        <v>1</v>
      </c>
      <c r="M35" s="8">
        <f t="shared" si="4"/>
        <v>1.22</v>
      </c>
      <c r="N35" s="10">
        <v>1</v>
      </c>
      <c r="O35" s="8">
        <f t="shared" si="5"/>
        <v>1.22</v>
      </c>
      <c r="P35" s="10">
        <v>1</v>
      </c>
      <c r="Q35" s="8">
        <f t="shared" si="6"/>
        <v>1.22</v>
      </c>
      <c r="R35" s="25">
        <v>2299</v>
      </c>
      <c r="S35" s="22">
        <f t="shared" si="7"/>
        <v>2804.7799999999997</v>
      </c>
      <c r="T35" s="18"/>
    </row>
    <row r="36" spans="1:20" ht="12.75">
      <c r="A36" s="12" t="s">
        <v>44</v>
      </c>
      <c r="B36" s="21">
        <v>1310.655737704918</v>
      </c>
      <c r="C36" s="23">
        <v>1599</v>
      </c>
      <c r="D36" s="24">
        <v>1349</v>
      </c>
      <c r="E36" s="7">
        <f t="shared" si="0"/>
        <v>1645.78</v>
      </c>
      <c r="F36" s="24">
        <v>1149</v>
      </c>
      <c r="G36" s="7">
        <f t="shared" si="1"/>
        <v>1401.78</v>
      </c>
      <c r="H36" s="24">
        <v>1299</v>
      </c>
      <c r="I36" s="8">
        <f t="shared" si="2"/>
        <v>1584.78</v>
      </c>
      <c r="J36" s="24">
        <v>899</v>
      </c>
      <c r="K36" s="8">
        <f t="shared" si="3"/>
        <v>1096.78</v>
      </c>
      <c r="L36" s="24">
        <v>1</v>
      </c>
      <c r="M36" s="8">
        <f t="shared" si="4"/>
        <v>1.22</v>
      </c>
      <c r="N36" s="10">
        <v>1</v>
      </c>
      <c r="O36" s="8">
        <f t="shared" si="5"/>
        <v>1.22</v>
      </c>
      <c r="P36" s="10">
        <v>1</v>
      </c>
      <c r="Q36" s="8">
        <f t="shared" si="6"/>
        <v>1.22</v>
      </c>
      <c r="R36" s="24">
        <v>2299</v>
      </c>
      <c r="S36" s="22">
        <f t="shared" si="7"/>
        <v>2804.7799999999997</v>
      </c>
      <c r="T36" s="18"/>
    </row>
    <row r="37" spans="1:20" ht="12.75">
      <c r="A37" s="13" t="s">
        <v>45</v>
      </c>
      <c r="B37" s="21">
        <v>163.11475409836066</v>
      </c>
      <c r="C37" s="23">
        <v>199</v>
      </c>
      <c r="D37" s="24">
        <v>1</v>
      </c>
      <c r="E37" s="7">
        <f t="shared" si="0"/>
        <v>1.22</v>
      </c>
      <c r="F37" s="24">
        <v>1</v>
      </c>
      <c r="G37" s="7">
        <f t="shared" si="1"/>
        <v>1.22</v>
      </c>
      <c r="H37" s="24">
        <v>1</v>
      </c>
      <c r="I37" s="8">
        <f t="shared" si="2"/>
        <v>1.22</v>
      </c>
      <c r="J37" s="24">
        <v>1</v>
      </c>
      <c r="K37" s="8">
        <f t="shared" si="3"/>
        <v>1.22</v>
      </c>
      <c r="L37" s="24">
        <v>1</v>
      </c>
      <c r="M37" s="8">
        <f t="shared" si="4"/>
        <v>1.22</v>
      </c>
      <c r="N37" s="10">
        <v>1</v>
      </c>
      <c r="O37" s="8">
        <f t="shared" si="5"/>
        <v>1.22</v>
      </c>
      <c r="P37" s="10">
        <v>1</v>
      </c>
      <c r="Q37" s="8">
        <f t="shared" si="6"/>
        <v>1.22</v>
      </c>
      <c r="R37" s="24">
        <v>850</v>
      </c>
      <c r="S37" s="22">
        <f t="shared" si="7"/>
        <v>1037</v>
      </c>
      <c r="T37" s="18"/>
    </row>
    <row r="38" spans="1:20" ht="12.75">
      <c r="A38" s="12" t="s">
        <v>46</v>
      </c>
      <c r="B38" s="21">
        <v>245.08196721311475</v>
      </c>
      <c r="C38" s="23">
        <v>299</v>
      </c>
      <c r="D38" s="24">
        <v>1</v>
      </c>
      <c r="E38" s="7">
        <f t="shared" si="0"/>
        <v>1.22</v>
      </c>
      <c r="F38" s="24">
        <v>1</v>
      </c>
      <c r="G38" s="7">
        <f t="shared" si="1"/>
        <v>1.22</v>
      </c>
      <c r="H38" s="24">
        <v>1</v>
      </c>
      <c r="I38" s="8">
        <f t="shared" si="2"/>
        <v>1.22</v>
      </c>
      <c r="J38" s="24">
        <v>1</v>
      </c>
      <c r="K38" s="8">
        <f t="shared" si="3"/>
        <v>1.22</v>
      </c>
      <c r="L38" s="24">
        <v>1</v>
      </c>
      <c r="M38" s="8">
        <f t="shared" si="4"/>
        <v>1.22</v>
      </c>
      <c r="N38" s="10">
        <v>1</v>
      </c>
      <c r="O38" s="8">
        <f t="shared" si="5"/>
        <v>1.22</v>
      </c>
      <c r="P38" s="10">
        <v>1</v>
      </c>
      <c r="Q38" s="8">
        <f t="shared" si="6"/>
        <v>1.22</v>
      </c>
      <c r="R38" s="24">
        <v>850</v>
      </c>
      <c r="S38" s="22">
        <f t="shared" si="7"/>
        <v>1037</v>
      </c>
      <c r="T38" s="18"/>
    </row>
    <row r="39" spans="1:20" ht="12.75">
      <c r="A39" s="12" t="s">
        <v>47</v>
      </c>
      <c r="B39" s="21">
        <v>245.08196721311475</v>
      </c>
      <c r="C39" s="23">
        <v>299</v>
      </c>
      <c r="D39" s="24">
        <v>1</v>
      </c>
      <c r="E39" s="7">
        <f t="shared" si="0"/>
        <v>1.22</v>
      </c>
      <c r="F39" s="24">
        <v>1</v>
      </c>
      <c r="G39" s="7">
        <f t="shared" si="1"/>
        <v>1.22</v>
      </c>
      <c r="H39" s="24">
        <v>1</v>
      </c>
      <c r="I39" s="8">
        <f t="shared" si="2"/>
        <v>1.22</v>
      </c>
      <c r="J39" s="24">
        <v>1</v>
      </c>
      <c r="K39" s="8">
        <f t="shared" si="3"/>
        <v>1.22</v>
      </c>
      <c r="L39" s="24">
        <v>1</v>
      </c>
      <c r="M39" s="8">
        <f t="shared" si="4"/>
        <v>1.22</v>
      </c>
      <c r="N39" s="10">
        <v>1</v>
      </c>
      <c r="O39" s="8">
        <f t="shared" si="5"/>
        <v>1.22</v>
      </c>
      <c r="P39" s="10">
        <v>1</v>
      </c>
      <c r="Q39" s="8">
        <f t="shared" si="6"/>
        <v>1.22</v>
      </c>
      <c r="R39" s="24">
        <v>999</v>
      </c>
      <c r="S39" s="22">
        <f t="shared" si="7"/>
        <v>1218.78</v>
      </c>
      <c r="T39" s="18"/>
    </row>
    <row r="40" spans="1:20" ht="12.75">
      <c r="A40" s="20" t="s">
        <v>48</v>
      </c>
      <c r="B40" s="21">
        <v>286.0655737704918</v>
      </c>
      <c r="C40" s="23">
        <v>349</v>
      </c>
      <c r="D40" s="24">
        <v>1</v>
      </c>
      <c r="E40" s="7">
        <f t="shared" si="0"/>
        <v>1.22</v>
      </c>
      <c r="F40" s="24">
        <v>1</v>
      </c>
      <c r="G40" s="7">
        <f t="shared" si="1"/>
        <v>1.22</v>
      </c>
      <c r="H40" s="24">
        <v>1</v>
      </c>
      <c r="I40" s="8">
        <f t="shared" si="2"/>
        <v>1.22</v>
      </c>
      <c r="J40" s="24">
        <v>1</v>
      </c>
      <c r="K40" s="8">
        <f t="shared" si="3"/>
        <v>1.22</v>
      </c>
      <c r="L40" s="24">
        <v>1</v>
      </c>
      <c r="M40" s="8">
        <f t="shared" si="4"/>
        <v>1.22</v>
      </c>
      <c r="N40" s="10">
        <v>1</v>
      </c>
      <c r="O40" s="8">
        <f t="shared" si="5"/>
        <v>1.22</v>
      </c>
      <c r="P40" s="10">
        <v>1</v>
      </c>
      <c r="Q40" s="8">
        <f t="shared" si="6"/>
        <v>1.22</v>
      </c>
      <c r="R40" s="24">
        <v>900</v>
      </c>
      <c r="S40" s="22">
        <f t="shared" si="7"/>
        <v>1098</v>
      </c>
      <c r="T40" s="18"/>
    </row>
    <row r="41" spans="1:20" ht="12.75">
      <c r="A41" s="20" t="s">
        <v>49</v>
      </c>
      <c r="B41" s="21">
        <v>286.0655737704918</v>
      </c>
      <c r="C41" s="23">
        <v>349</v>
      </c>
      <c r="D41" s="24">
        <v>1</v>
      </c>
      <c r="E41" s="7">
        <f t="shared" si="0"/>
        <v>1.22</v>
      </c>
      <c r="F41" s="24">
        <v>1</v>
      </c>
      <c r="G41" s="7">
        <f t="shared" si="1"/>
        <v>1.22</v>
      </c>
      <c r="H41" s="24">
        <v>1</v>
      </c>
      <c r="I41" s="8">
        <f t="shared" si="2"/>
        <v>1.22</v>
      </c>
      <c r="J41" s="24">
        <v>1</v>
      </c>
      <c r="K41" s="8">
        <f t="shared" si="3"/>
        <v>1.22</v>
      </c>
      <c r="L41" s="24">
        <v>1</v>
      </c>
      <c r="M41" s="8">
        <f t="shared" si="4"/>
        <v>1.22</v>
      </c>
      <c r="N41" s="10">
        <v>1</v>
      </c>
      <c r="O41" s="8">
        <f t="shared" si="5"/>
        <v>1.22</v>
      </c>
      <c r="P41" s="10">
        <v>1</v>
      </c>
      <c r="Q41" s="8">
        <f t="shared" si="6"/>
        <v>1.22</v>
      </c>
      <c r="R41" s="24">
        <v>1149</v>
      </c>
      <c r="S41" s="22">
        <f t="shared" si="7"/>
        <v>1401.78</v>
      </c>
      <c r="T41" s="18"/>
    </row>
    <row r="42" spans="1:20" ht="12.75">
      <c r="A42" s="20" t="s">
        <v>50</v>
      </c>
      <c r="B42" s="21">
        <v>409.016393442623</v>
      </c>
      <c r="C42" s="23">
        <v>499</v>
      </c>
      <c r="D42" s="24">
        <v>249</v>
      </c>
      <c r="E42" s="7">
        <f t="shared" si="0"/>
        <v>303.78</v>
      </c>
      <c r="F42" s="24">
        <v>1</v>
      </c>
      <c r="G42" s="7">
        <f t="shared" si="1"/>
        <v>1.22</v>
      </c>
      <c r="H42" s="24">
        <v>1</v>
      </c>
      <c r="I42" s="8">
        <f t="shared" si="2"/>
        <v>1.22</v>
      </c>
      <c r="J42" s="24">
        <v>1</v>
      </c>
      <c r="K42" s="8">
        <f t="shared" si="3"/>
        <v>1.22</v>
      </c>
      <c r="L42" s="24">
        <v>1</v>
      </c>
      <c r="M42" s="8">
        <f t="shared" si="4"/>
        <v>1.22</v>
      </c>
      <c r="N42" s="10">
        <v>1</v>
      </c>
      <c r="O42" s="8">
        <f t="shared" si="5"/>
        <v>1.22</v>
      </c>
      <c r="P42" s="10">
        <v>1</v>
      </c>
      <c r="Q42" s="8">
        <f t="shared" si="6"/>
        <v>1.22</v>
      </c>
      <c r="R42" s="24">
        <v>1299</v>
      </c>
      <c r="S42" s="22">
        <f t="shared" si="7"/>
        <v>1584.78</v>
      </c>
      <c r="T42" s="18"/>
    </row>
    <row r="43" spans="1:20" ht="12.75">
      <c r="A43" s="20" t="s">
        <v>51</v>
      </c>
      <c r="B43" s="21">
        <v>409.016393442623</v>
      </c>
      <c r="C43" s="23">
        <v>499</v>
      </c>
      <c r="D43" s="24">
        <v>29</v>
      </c>
      <c r="E43" s="7">
        <f t="shared" si="0"/>
        <v>35.38</v>
      </c>
      <c r="F43" s="24">
        <v>1</v>
      </c>
      <c r="G43" s="7">
        <f t="shared" si="1"/>
        <v>1.22</v>
      </c>
      <c r="H43" s="24">
        <v>1</v>
      </c>
      <c r="I43" s="8">
        <f t="shared" si="2"/>
        <v>1.22</v>
      </c>
      <c r="J43" s="24">
        <v>1</v>
      </c>
      <c r="K43" s="8">
        <f t="shared" si="3"/>
        <v>1.22</v>
      </c>
      <c r="L43" s="24">
        <v>1</v>
      </c>
      <c r="M43" s="8">
        <f t="shared" si="4"/>
        <v>1.22</v>
      </c>
      <c r="N43" s="10">
        <v>1</v>
      </c>
      <c r="O43" s="8">
        <f t="shared" si="5"/>
        <v>1.22</v>
      </c>
      <c r="P43" s="10">
        <v>1</v>
      </c>
      <c r="Q43" s="8">
        <f t="shared" si="6"/>
        <v>1.22</v>
      </c>
      <c r="R43" s="24">
        <v>1599</v>
      </c>
      <c r="S43" s="22">
        <f t="shared" si="7"/>
        <v>1950.78</v>
      </c>
      <c r="T43" s="18"/>
    </row>
    <row r="44" spans="1:20" ht="12.75">
      <c r="A44" s="13" t="s">
        <v>52</v>
      </c>
      <c r="B44" s="21">
        <v>163.11475409836066</v>
      </c>
      <c r="C44" s="23">
        <v>199</v>
      </c>
      <c r="D44" s="24">
        <v>1</v>
      </c>
      <c r="E44" s="7">
        <f t="shared" si="0"/>
        <v>1.22</v>
      </c>
      <c r="F44" s="24">
        <v>1</v>
      </c>
      <c r="G44" s="7">
        <f t="shared" si="1"/>
        <v>1.22</v>
      </c>
      <c r="H44" s="24">
        <v>1</v>
      </c>
      <c r="I44" s="8">
        <f t="shared" si="2"/>
        <v>1.22</v>
      </c>
      <c r="J44" s="24">
        <v>1</v>
      </c>
      <c r="K44" s="8">
        <f t="shared" si="3"/>
        <v>1.22</v>
      </c>
      <c r="L44" s="24">
        <v>1</v>
      </c>
      <c r="M44" s="8">
        <f t="shared" si="4"/>
        <v>1.22</v>
      </c>
      <c r="N44" s="10">
        <v>1</v>
      </c>
      <c r="O44" s="8">
        <f t="shared" si="5"/>
        <v>1.22</v>
      </c>
      <c r="P44" s="10">
        <v>1</v>
      </c>
      <c r="Q44" s="8">
        <f t="shared" si="6"/>
        <v>1.22</v>
      </c>
      <c r="R44" s="24">
        <v>999</v>
      </c>
      <c r="S44" s="22">
        <f t="shared" si="7"/>
        <v>1218.78</v>
      </c>
      <c r="T44" s="18"/>
    </row>
    <row r="45" spans="1:20" ht="12.75">
      <c r="A45" s="12" t="s">
        <v>53</v>
      </c>
      <c r="B45" s="21">
        <v>245.08196721311475</v>
      </c>
      <c r="C45" s="23">
        <v>299</v>
      </c>
      <c r="D45" s="24">
        <v>29</v>
      </c>
      <c r="E45" s="7">
        <f t="shared" si="0"/>
        <v>35.38</v>
      </c>
      <c r="F45" s="24">
        <v>1</v>
      </c>
      <c r="G45" s="7">
        <f t="shared" si="1"/>
        <v>1.22</v>
      </c>
      <c r="H45" s="24">
        <v>1</v>
      </c>
      <c r="I45" s="8">
        <f t="shared" si="2"/>
        <v>1.22</v>
      </c>
      <c r="J45" s="24">
        <v>1</v>
      </c>
      <c r="K45" s="8">
        <f t="shared" si="3"/>
        <v>1.22</v>
      </c>
      <c r="L45" s="24">
        <v>1</v>
      </c>
      <c r="M45" s="8">
        <f t="shared" si="4"/>
        <v>1.22</v>
      </c>
      <c r="N45" s="10">
        <v>1</v>
      </c>
      <c r="O45" s="8">
        <f t="shared" si="5"/>
        <v>1.22</v>
      </c>
      <c r="P45" s="10">
        <v>1</v>
      </c>
      <c r="Q45" s="8">
        <f t="shared" si="6"/>
        <v>1.22</v>
      </c>
      <c r="R45" s="24">
        <v>999</v>
      </c>
      <c r="S45" s="22">
        <f t="shared" si="7"/>
        <v>1218.78</v>
      </c>
      <c r="T45" s="18"/>
    </row>
    <row r="46" spans="1:20" ht="12.75">
      <c r="A46" s="12" t="s">
        <v>54</v>
      </c>
      <c r="B46" s="21">
        <v>490.9836065573771</v>
      </c>
      <c r="C46" s="23">
        <v>599</v>
      </c>
      <c r="D46" s="24">
        <v>149</v>
      </c>
      <c r="E46" s="7">
        <f t="shared" si="0"/>
        <v>181.78</v>
      </c>
      <c r="F46" s="24">
        <v>1</v>
      </c>
      <c r="G46" s="7">
        <f t="shared" si="1"/>
        <v>1.22</v>
      </c>
      <c r="H46" s="24">
        <v>1</v>
      </c>
      <c r="I46" s="8">
        <f t="shared" si="2"/>
        <v>1.22</v>
      </c>
      <c r="J46" s="24">
        <v>1</v>
      </c>
      <c r="K46" s="8">
        <f t="shared" si="3"/>
        <v>1.22</v>
      </c>
      <c r="L46" s="24">
        <v>1</v>
      </c>
      <c r="M46" s="8">
        <f t="shared" si="4"/>
        <v>1.22</v>
      </c>
      <c r="N46" s="10">
        <v>1</v>
      </c>
      <c r="O46" s="8">
        <f t="shared" si="5"/>
        <v>1.22</v>
      </c>
      <c r="P46" s="10">
        <v>1</v>
      </c>
      <c r="Q46" s="8">
        <f t="shared" si="6"/>
        <v>1.22</v>
      </c>
      <c r="R46" s="24">
        <v>1199</v>
      </c>
      <c r="S46" s="22">
        <f t="shared" si="7"/>
        <v>1462.78</v>
      </c>
      <c r="T46" s="18"/>
    </row>
    <row r="47" spans="1:20" ht="12.75">
      <c r="A47" s="48" t="s">
        <v>62</v>
      </c>
      <c r="B47" s="49">
        <f>+C47/1.22</f>
        <v>531.9672131147541</v>
      </c>
      <c r="C47" s="50">
        <v>649</v>
      </c>
      <c r="D47" s="51">
        <v>99</v>
      </c>
      <c r="E47" s="52">
        <f>+D47*1.22</f>
        <v>120.78</v>
      </c>
      <c r="F47" s="51">
        <v>49</v>
      </c>
      <c r="G47" s="52">
        <f>+F47*1.22</f>
        <v>59.78</v>
      </c>
      <c r="H47" s="51">
        <v>49</v>
      </c>
      <c r="I47" s="53">
        <f>+H47*1.22</f>
        <v>59.78</v>
      </c>
      <c r="J47" s="51">
        <v>1</v>
      </c>
      <c r="K47" s="53">
        <f t="shared" si="3"/>
        <v>1.22</v>
      </c>
      <c r="L47" s="51">
        <v>1</v>
      </c>
      <c r="M47" s="53">
        <f t="shared" si="4"/>
        <v>1.22</v>
      </c>
      <c r="N47" s="54">
        <v>1</v>
      </c>
      <c r="O47" s="53">
        <f t="shared" si="5"/>
        <v>1.22</v>
      </c>
      <c r="P47" s="54">
        <v>1</v>
      </c>
      <c r="Q47" s="53">
        <f t="shared" si="6"/>
        <v>1.22</v>
      </c>
      <c r="R47" s="55">
        <v>1299</v>
      </c>
      <c r="S47" s="56">
        <f t="shared" si="7"/>
        <v>1584.78</v>
      </c>
      <c r="T47" s="18"/>
    </row>
    <row r="48" spans="1:20" ht="12.75">
      <c r="A48" s="20" t="s">
        <v>55</v>
      </c>
      <c r="B48" s="21">
        <v>409.016393442623</v>
      </c>
      <c r="C48" s="23">
        <v>499</v>
      </c>
      <c r="D48" s="24">
        <v>49</v>
      </c>
      <c r="E48" s="7">
        <f t="shared" si="0"/>
        <v>59.78</v>
      </c>
      <c r="F48" s="24">
        <v>1</v>
      </c>
      <c r="G48" s="7">
        <f t="shared" si="1"/>
        <v>1.22</v>
      </c>
      <c r="H48" s="24">
        <v>1</v>
      </c>
      <c r="I48" s="8">
        <f t="shared" si="2"/>
        <v>1.22</v>
      </c>
      <c r="J48" s="24">
        <v>1</v>
      </c>
      <c r="K48" s="8">
        <f t="shared" si="3"/>
        <v>1.22</v>
      </c>
      <c r="L48" s="24">
        <v>1</v>
      </c>
      <c r="M48" s="8">
        <f t="shared" si="4"/>
        <v>1.22</v>
      </c>
      <c r="N48" s="10">
        <v>1</v>
      </c>
      <c r="O48" s="8">
        <f t="shared" si="5"/>
        <v>1.22</v>
      </c>
      <c r="P48" s="10">
        <v>1</v>
      </c>
      <c r="Q48" s="8">
        <f t="shared" si="6"/>
        <v>1.22</v>
      </c>
      <c r="R48" s="24">
        <v>1499</v>
      </c>
      <c r="S48" s="22">
        <f t="shared" si="7"/>
        <v>1828.78</v>
      </c>
      <c r="T48" s="18"/>
    </row>
    <row r="49" spans="1:20" ht="12.75">
      <c r="A49" s="20" t="s">
        <v>56</v>
      </c>
      <c r="B49" s="21">
        <v>450</v>
      </c>
      <c r="C49" s="23">
        <v>549</v>
      </c>
      <c r="D49" s="24">
        <v>99</v>
      </c>
      <c r="E49" s="7">
        <f t="shared" si="0"/>
        <v>120.78</v>
      </c>
      <c r="F49" s="24">
        <v>1</v>
      </c>
      <c r="G49" s="7">
        <f t="shared" si="1"/>
        <v>1.22</v>
      </c>
      <c r="H49" s="24">
        <v>29</v>
      </c>
      <c r="I49" s="8">
        <f t="shared" si="2"/>
        <v>35.38</v>
      </c>
      <c r="J49" s="24">
        <v>1</v>
      </c>
      <c r="K49" s="8">
        <f t="shared" si="3"/>
        <v>1.22</v>
      </c>
      <c r="L49" s="24">
        <v>1</v>
      </c>
      <c r="M49" s="8">
        <f t="shared" si="4"/>
        <v>1.22</v>
      </c>
      <c r="N49" s="10">
        <v>1</v>
      </c>
      <c r="O49" s="8">
        <f t="shared" si="5"/>
        <v>1.22</v>
      </c>
      <c r="P49" s="10">
        <v>1</v>
      </c>
      <c r="Q49" s="8">
        <f t="shared" si="6"/>
        <v>1.22</v>
      </c>
      <c r="R49" s="24">
        <v>1599</v>
      </c>
      <c r="S49" s="22">
        <f t="shared" si="7"/>
        <v>1950.78</v>
      </c>
      <c r="T49" s="18"/>
    </row>
    <row r="50" spans="1:20" ht="12.75">
      <c r="A50" s="12" t="s">
        <v>57</v>
      </c>
      <c r="B50" s="21">
        <v>409.016393442623</v>
      </c>
      <c r="C50" s="23">
        <v>499</v>
      </c>
      <c r="D50" s="24">
        <v>149</v>
      </c>
      <c r="E50" s="7">
        <f t="shared" si="0"/>
        <v>181.78</v>
      </c>
      <c r="F50" s="24">
        <v>1</v>
      </c>
      <c r="G50" s="7">
        <f t="shared" si="1"/>
        <v>1.22</v>
      </c>
      <c r="H50" s="24">
        <v>99</v>
      </c>
      <c r="I50" s="8">
        <f t="shared" si="2"/>
        <v>120.78</v>
      </c>
      <c r="J50" s="24">
        <v>1</v>
      </c>
      <c r="K50" s="8">
        <f t="shared" si="3"/>
        <v>1.22</v>
      </c>
      <c r="L50" s="24">
        <v>1</v>
      </c>
      <c r="M50" s="8">
        <f t="shared" si="4"/>
        <v>1.22</v>
      </c>
      <c r="N50" s="10">
        <v>1</v>
      </c>
      <c r="O50" s="8">
        <f t="shared" si="5"/>
        <v>1.22</v>
      </c>
      <c r="P50" s="10">
        <v>1</v>
      </c>
      <c r="Q50" s="8">
        <f t="shared" si="6"/>
        <v>1.22</v>
      </c>
      <c r="R50" s="24">
        <v>1299</v>
      </c>
      <c r="S50" s="22">
        <f t="shared" si="7"/>
        <v>1584.78</v>
      </c>
      <c r="T50" s="18"/>
    </row>
    <row r="51" spans="1:20" ht="12.75">
      <c r="A51" s="12" t="s">
        <v>58</v>
      </c>
      <c r="B51" s="21">
        <v>450</v>
      </c>
      <c r="C51" s="23">
        <v>549</v>
      </c>
      <c r="D51" s="24">
        <v>199</v>
      </c>
      <c r="E51" s="7">
        <f t="shared" si="0"/>
        <v>242.78</v>
      </c>
      <c r="F51" s="24">
        <v>29</v>
      </c>
      <c r="G51" s="7">
        <f t="shared" si="1"/>
        <v>35.38</v>
      </c>
      <c r="H51" s="24">
        <v>149</v>
      </c>
      <c r="I51" s="8">
        <f t="shared" si="2"/>
        <v>181.78</v>
      </c>
      <c r="J51" s="24">
        <v>1</v>
      </c>
      <c r="K51" s="8">
        <f t="shared" si="3"/>
        <v>1.22</v>
      </c>
      <c r="L51" s="24">
        <v>1</v>
      </c>
      <c r="M51" s="8">
        <f t="shared" si="4"/>
        <v>1.22</v>
      </c>
      <c r="N51" s="10">
        <v>1</v>
      </c>
      <c r="O51" s="8">
        <f t="shared" si="5"/>
        <v>1.22</v>
      </c>
      <c r="P51" s="10">
        <v>1</v>
      </c>
      <c r="Q51" s="8">
        <f t="shared" si="6"/>
        <v>1.22</v>
      </c>
      <c r="R51" s="24">
        <v>1399</v>
      </c>
      <c r="S51" s="22">
        <f t="shared" si="7"/>
        <v>1706.78</v>
      </c>
      <c r="T51" s="18"/>
    </row>
    <row r="52" spans="1:20" ht="12.75">
      <c r="A52" s="12" t="s">
        <v>59</v>
      </c>
      <c r="B52" s="21">
        <v>2704.098360655738</v>
      </c>
      <c r="C52" s="23">
        <v>3299</v>
      </c>
      <c r="D52" s="24">
        <v>2149</v>
      </c>
      <c r="E52" s="7">
        <f t="shared" si="0"/>
        <v>2621.7799999999997</v>
      </c>
      <c r="F52" s="24">
        <v>1949</v>
      </c>
      <c r="G52" s="7">
        <f t="shared" si="1"/>
        <v>2377.7799999999997</v>
      </c>
      <c r="H52" s="24">
        <v>2099</v>
      </c>
      <c r="I52" s="8">
        <f t="shared" si="2"/>
        <v>2560.7799999999997</v>
      </c>
      <c r="J52" s="24">
        <v>1199</v>
      </c>
      <c r="K52" s="8">
        <f t="shared" si="3"/>
        <v>1462.78</v>
      </c>
      <c r="L52" s="24">
        <v>699</v>
      </c>
      <c r="M52" s="8">
        <f t="shared" si="4"/>
        <v>852.78</v>
      </c>
      <c r="N52" s="24">
        <v>1</v>
      </c>
      <c r="O52" s="8">
        <f t="shared" si="5"/>
        <v>1.22</v>
      </c>
      <c r="P52" s="10">
        <v>1</v>
      </c>
      <c r="Q52" s="8">
        <f t="shared" si="6"/>
        <v>1.22</v>
      </c>
      <c r="R52" s="24">
        <v>3699</v>
      </c>
      <c r="S52" s="22">
        <f t="shared" si="7"/>
        <v>4512.78</v>
      </c>
      <c r="T52" s="18"/>
    </row>
    <row r="53" spans="1:20" ht="13.5" thickBot="1">
      <c r="A53" s="32" t="s">
        <v>60</v>
      </c>
      <c r="B53" s="31">
        <v>1228.688524590164</v>
      </c>
      <c r="C53" s="26">
        <v>1499</v>
      </c>
      <c r="D53" s="27">
        <v>599</v>
      </c>
      <c r="E53" s="33">
        <f t="shared" si="0"/>
        <v>730.78</v>
      </c>
      <c r="F53" s="27">
        <v>399</v>
      </c>
      <c r="G53" s="33">
        <f t="shared" si="1"/>
        <v>486.78</v>
      </c>
      <c r="H53" s="27">
        <v>449</v>
      </c>
      <c r="I53" s="28">
        <f t="shared" si="2"/>
        <v>547.78</v>
      </c>
      <c r="J53" s="27">
        <v>99</v>
      </c>
      <c r="K53" s="28">
        <f t="shared" si="3"/>
        <v>120.78</v>
      </c>
      <c r="L53" s="27">
        <v>1</v>
      </c>
      <c r="M53" s="28">
        <f t="shared" si="4"/>
        <v>1.22</v>
      </c>
      <c r="N53" s="27">
        <v>1</v>
      </c>
      <c r="O53" s="28">
        <f t="shared" si="5"/>
        <v>1.22</v>
      </c>
      <c r="P53" s="29">
        <v>1</v>
      </c>
      <c r="Q53" s="28">
        <f t="shared" si="6"/>
        <v>1.22</v>
      </c>
      <c r="R53" s="27">
        <v>1799</v>
      </c>
      <c r="S53" s="30">
        <f t="shared" si="7"/>
        <v>2194.7799999999997</v>
      </c>
      <c r="T53" s="18"/>
    </row>
    <row r="54" spans="1:19" ht="11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6"/>
      <c r="R54" s="2"/>
      <c r="S54" s="2"/>
    </row>
    <row r="55" spans="1:19" ht="11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6"/>
      <c r="R55" s="2"/>
      <c r="S55" s="2"/>
    </row>
    <row r="56" spans="1:19" ht="11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6"/>
      <c r="R56" s="2"/>
      <c r="S56" s="2"/>
    </row>
    <row r="57" spans="1:19" ht="11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6"/>
      <c r="R57" s="2"/>
      <c r="S57" s="2"/>
    </row>
    <row r="58" spans="1:19" ht="11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6"/>
      <c r="R58" s="2"/>
      <c r="S58" s="2"/>
    </row>
    <row r="59" spans="1:19" ht="11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6"/>
      <c r="R59" s="2"/>
      <c r="S59" s="2"/>
    </row>
    <row r="60" spans="1:19" ht="11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6"/>
      <c r="R60" s="2"/>
      <c r="S60" s="2"/>
    </row>
    <row r="61" spans="1:19" ht="11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6"/>
      <c r="R61" s="2"/>
      <c r="S61" s="2"/>
    </row>
    <row r="62" spans="2:17" ht="11.25">
      <c r="B62" s="2"/>
      <c r="C62" s="2"/>
      <c r="Q62" s="4"/>
    </row>
    <row r="63" spans="2:17" ht="11.25">
      <c r="B63" s="2"/>
      <c r="C63" s="2"/>
      <c r="Q63" s="4"/>
    </row>
    <row r="64" spans="2:17" ht="11.25">
      <c r="B64" s="2"/>
      <c r="C64" s="2"/>
      <c r="Q64" s="4"/>
    </row>
    <row r="65" spans="2:17" ht="11.25">
      <c r="B65" s="2"/>
      <c r="C65" s="2"/>
      <c r="Q65" s="4"/>
    </row>
    <row r="66" spans="2:17" ht="11.25">
      <c r="B66" s="2"/>
      <c r="C66" s="2"/>
      <c r="Q66" s="4"/>
    </row>
    <row r="67" spans="2:17" ht="11.25">
      <c r="B67" s="2"/>
      <c r="C67" s="2"/>
      <c r="Q67" s="4"/>
    </row>
    <row r="68" spans="2:17" ht="11.25">
      <c r="B68" s="2"/>
      <c r="C68" s="2"/>
      <c r="Q68" s="4"/>
    </row>
    <row r="69" spans="2:17" ht="11.25">
      <c r="B69" s="2"/>
      <c r="C69" s="2"/>
      <c r="Q69" s="4"/>
    </row>
    <row r="70" spans="2:17" ht="11.25">
      <c r="B70" s="2"/>
      <c r="C70" s="2"/>
      <c r="Q70" s="4"/>
    </row>
    <row r="71" spans="2:17" ht="11.25">
      <c r="B71" s="2"/>
      <c r="C71" s="2"/>
      <c r="Q71" s="4"/>
    </row>
    <row r="72" spans="2:17" ht="11.25">
      <c r="B72" s="2"/>
      <c r="C72" s="2"/>
      <c r="Q72" s="4"/>
    </row>
    <row r="73" spans="2:17" ht="11.25">
      <c r="B73" s="2"/>
      <c r="C73" s="2"/>
      <c r="Q73" s="4"/>
    </row>
    <row r="74" spans="2:17" ht="11.25">
      <c r="B74" s="2"/>
      <c r="C74" s="2"/>
      <c r="Q74" s="4"/>
    </row>
    <row r="75" spans="2:17" ht="11.25">
      <c r="B75" s="2"/>
      <c r="C75" s="2"/>
      <c r="Q75" s="4"/>
    </row>
    <row r="76" spans="2:17" ht="11.25">
      <c r="B76" s="2"/>
      <c r="C76" s="2"/>
      <c r="Q76" s="4"/>
    </row>
    <row r="77" spans="2:17" ht="11.25">
      <c r="B77" s="2"/>
      <c r="C77" s="2"/>
      <c r="Q77" s="4"/>
    </row>
    <row r="78" spans="2:17" ht="11.25">
      <c r="B78" s="2"/>
      <c r="C78" s="2"/>
      <c r="Q78" s="4"/>
    </row>
    <row r="79" spans="2:17" ht="11.25">
      <c r="B79" s="2"/>
      <c r="C79" s="2"/>
      <c r="Q79" s="4"/>
    </row>
    <row r="80" spans="2:17" ht="11.25">
      <c r="B80" s="2"/>
      <c r="C80" s="2"/>
      <c r="Q80" s="4"/>
    </row>
    <row r="81" spans="2:17" ht="11.25">
      <c r="B81" s="2"/>
      <c r="C81" s="2"/>
      <c r="Q81" s="4"/>
    </row>
    <row r="82" spans="2:17" ht="11.25">
      <c r="B82" s="2"/>
      <c r="C82" s="2"/>
      <c r="Q82" s="4"/>
    </row>
    <row r="83" spans="2:17" ht="11.25">
      <c r="B83" s="2"/>
      <c r="C83" s="2"/>
      <c r="Q83" s="4"/>
    </row>
    <row r="84" spans="2:17" ht="11.25">
      <c r="B84" s="2"/>
      <c r="C84" s="2"/>
      <c r="Q84" s="4"/>
    </row>
    <row r="85" spans="2:17" ht="11.25">
      <c r="B85" s="2"/>
      <c r="C85" s="2"/>
      <c r="Q85" s="4"/>
    </row>
    <row r="86" spans="2:17" ht="11.25">
      <c r="B86" s="2"/>
      <c r="C86" s="2"/>
      <c r="Q86" s="4"/>
    </row>
    <row r="87" spans="2:17" ht="11.25">
      <c r="B87" s="2"/>
      <c r="C87" s="2"/>
      <c r="Q87" s="4"/>
    </row>
    <row r="88" spans="2:17" ht="11.25">
      <c r="B88" s="2"/>
      <c r="C88" s="2"/>
      <c r="Q88" s="4"/>
    </row>
    <row r="89" spans="2:17" ht="11.25">
      <c r="B89" s="2"/>
      <c r="C89" s="2"/>
      <c r="Q89" s="4"/>
    </row>
    <row r="90" spans="2:17" ht="11.25">
      <c r="B90" s="2"/>
      <c r="C90" s="2"/>
      <c r="Q90" s="4"/>
    </row>
    <row r="91" spans="2:17" ht="11.25">
      <c r="B91" s="2"/>
      <c r="C91" s="2"/>
      <c r="Q91" s="4"/>
    </row>
    <row r="92" spans="2:17" ht="11.25">
      <c r="B92" s="2"/>
      <c r="C92" s="2"/>
      <c r="Q92" s="4"/>
    </row>
    <row r="93" spans="2:17" ht="11.25">
      <c r="B93" s="2"/>
      <c r="C93" s="2"/>
      <c r="Q93" s="4"/>
    </row>
    <row r="94" spans="2:17" ht="11.25">
      <c r="B94" s="2"/>
      <c r="C94" s="2"/>
      <c r="Q94" s="4"/>
    </row>
    <row r="95" spans="2:17" ht="11.25">
      <c r="B95" s="2"/>
      <c r="C95" s="2"/>
      <c r="Q95" s="4"/>
    </row>
    <row r="96" spans="2:17" ht="11.25">
      <c r="B96" s="2"/>
      <c r="C96" s="2"/>
      <c r="Q96" s="4"/>
    </row>
    <row r="97" spans="2:17" ht="11.25">
      <c r="B97" s="2"/>
      <c r="C97" s="2"/>
      <c r="Q97" s="4"/>
    </row>
    <row r="98" spans="2:17" ht="11.25">
      <c r="B98" s="2"/>
      <c r="C98" s="2"/>
      <c r="Q98" s="4"/>
    </row>
    <row r="99" spans="2:17" ht="11.25">
      <c r="B99" s="2"/>
      <c r="C99" s="2"/>
      <c r="Q99" s="4"/>
    </row>
    <row r="100" spans="2:17" ht="11.25">
      <c r="B100" s="2"/>
      <c r="C100" s="2"/>
      <c r="Q100" s="4"/>
    </row>
    <row r="101" spans="2:17" ht="11.25">
      <c r="B101" s="2"/>
      <c r="C101" s="2"/>
      <c r="Q101" s="4"/>
    </row>
    <row r="102" spans="2:17" ht="11.25">
      <c r="B102" s="2"/>
      <c r="C102" s="2"/>
      <c r="Q102" s="4"/>
    </row>
    <row r="103" spans="2:17" ht="11.25">
      <c r="B103" s="2"/>
      <c r="C103" s="2"/>
      <c r="Q103" s="4"/>
    </row>
    <row r="104" spans="2:17" ht="11.25">
      <c r="B104" s="2"/>
      <c r="C104" s="2"/>
      <c r="Q104" s="4"/>
    </row>
    <row r="105" spans="2:17" ht="11.25">
      <c r="B105" s="2"/>
      <c r="C105" s="2"/>
      <c r="Q105" s="4"/>
    </row>
    <row r="106" spans="2:17" ht="11.25">
      <c r="B106" s="2"/>
      <c r="C106" s="2"/>
      <c r="Q106" s="4"/>
    </row>
    <row r="107" spans="2:17" ht="11.25">
      <c r="B107" s="2"/>
      <c r="C107" s="2"/>
      <c r="Q107" s="4"/>
    </row>
    <row r="108" spans="2:17" ht="11.25">
      <c r="B108" s="2"/>
      <c r="C108" s="2"/>
      <c r="Q108" s="4"/>
    </row>
    <row r="109" spans="2:17" ht="11.25">
      <c r="B109" s="2"/>
      <c r="C109" s="2"/>
      <c r="Q109" s="4"/>
    </row>
    <row r="110" spans="2:17" ht="11.25">
      <c r="B110" s="2"/>
      <c r="C110" s="2"/>
      <c r="Q110" s="4"/>
    </row>
    <row r="111" spans="2:17" ht="11.25">
      <c r="B111" s="2"/>
      <c r="C111" s="2"/>
      <c r="Q111" s="4"/>
    </row>
    <row r="112" spans="2:17" ht="11.25">
      <c r="B112" s="2"/>
      <c r="C112" s="2"/>
      <c r="Q112" s="4"/>
    </row>
    <row r="113" spans="2:17" ht="11.25">
      <c r="B113" s="2"/>
      <c r="C113" s="2"/>
      <c r="Q113" s="4"/>
    </row>
    <row r="114" spans="2:17" ht="11.25">
      <c r="B114" s="2"/>
      <c r="C114" s="2"/>
      <c r="Q114" s="4"/>
    </row>
    <row r="115" spans="2:17" ht="11.25">
      <c r="B115" s="2"/>
      <c r="C115" s="2"/>
      <c r="Q115" s="4"/>
    </row>
    <row r="116" spans="2:17" ht="11.25">
      <c r="B116" s="2"/>
      <c r="C116" s="2"/>
      <c r="Q116" s="4"/>
    </row>
    <row r="117" spans="2:17" ht="11.25">
      <c r="B117" s="2"/>
      <c r="C117" s="2"/>
      <c r="Q117" s="4"/>
    </row>
    <row r="118" spans="2:17" ht="11.25">
      <c r="B118" s="2"/>
      <c r="C118" s="2"/>
      <c r="Q118" s="4"/>
    </row>
    <row r="119" spans="2:17" ht="11.25">
      <c r="B119" s="2"/>
      <c r="C119" s="2"/>
      <c r="Q119" s="4"/>
    </row>
    <row r="120" spans="2:17" ht="11.25">
      <c r="B120" s="2"/>
      <c r="C120" s="2"/>
      <c r="Q120" s="4"/>
    </row>
    <row r="121" spans="2:17" ht="11.25">
      <c r="B121" s="2"/>
      <c r="C121" s="2"/>
      <c r="Q121" s="4"/>
    </row>
    <row r="122" spans="2:17" ht="11.25">
      <c r="B122" s="2"/>
      <c r="C122" s="2"/>
      <c r="Q122" s="4"/>
    </row>
    <row r="123" spans="2:17" ht="11.25">
      <c r="B123" s="2"/>
      <c r="C123" s="2"/>
      <c r="Q123" s="4"/>
    </row>
    <row r="124" spans="2:17" ht="11.25">
      <c r="B124" s="2"/>
      <c r="C124" s="2"/>
      <c r="Q124" s="4"/>
    </row>
    <row r="125" spans="2:17" ht="11.25">
      <c r="B125" s="2"/>
      <c r="C125" s="2"/>
      <c r="Q125" s="4"/>
    </row>
    <row r="126" spans="2:17" ht="11.25">
      <c r="B126" s="2"/>
      <c r="C126" s="2"/>
      <c r="Q126" s="4"/>
    </row>
    <row r="127" spans="2:17" ht="11.25">
      <c r="B127" s="2"/>
      <c r="C127" s="2"/>
      <c r="Q127" s="4"/>
    </row>
    <row r="128" ht="11.25">
      <c r="Q128" s="4"/>
    </row>
    <row r="129" ht="11.25">
      <c r="Q129" s="4"/>
    </row>
    <row r="130" ht="11.25">
      <c r="Q130" s="4"/>
    </row>
    <row r="131" ht="11.25">
      <c r="Q131" s="4"/>
    </row>
    <row r="132" ht="11.25">
      <c r="Q132" s="4"/>
    </row>
    <row r="133" ht="11.25">
      <c r="Q133" s="4"/>
    </row>
    <row r="134" ht="11.25">
      <c r="Q134" s="4"/>
    </row>
    <row r="135" ht="11.25">
      <c r="Q135" s="4"/>
    </row>
    <row r="136" ht="11.25">
      <c r="Q136" s="4"/>
    </row>
    <row r="137" ht="11.25">
      <c r="Q137" s="4"/>
    </row>
    <row r="138" ht="11.25">
      <c r="Q138" s="4"/>
    </row>
    <row r="139" ht="11.25">
      <c r="Q139" s="4"/>
    </row>
    <row r="140" ht="11.25">
      <c r="Q140" s="4"/>
    </row>
    <row r="141" ht="11.25">
      <c r="Q141" s="4"/>
    </row>
    <row r="142" ht="11.25">
      <c r="Q142" s="4"/>
    </row>
    <row r="143" ht="11.25">
      <c r="Q143" s="4"/>
    </row>
    <row r="144" ht="11.25">
      <c r="Q144" s="4"/>
    </row>
    <row r="145" ht="11.25">
      <c r="Q145" s="4"/>
    </row>
    <row r="146" ht="11.25">
      <c r="Q146" s="4"/>
    </row>
    <row r="147" ht="11.25">
      <c r="Q147" s="4"/>
    </row>
    <row r="148" ht="11.25">
      <c r="Q148" s="4"/>
    </row>
    <row r="149" ht="11.25">
      <c r="Q149" s="4"/>
    </row>
    <row r="150" ht="11.25">
      <c r="Q150" s="4"/>
    </row>
    <row r="151" ht="11.25">
      <c r="Q151" s="4"/>
    </row>
    <row r="152" ht="11.25">
      <c r="Q152" s="4"/>
    </row>
    <row r="153" ht="11.25">
      <c r="Q153" s="4"/>
    </row>
    <row r="154" ht="11.25">
      <c r="Q154" s="4"/>
    </row>
    <row r="155" ht="11.25">
      <c r="Q155" s="4"/>
    </row>
    <row r="156" ht="11.25">
      <c r="Q156" s="4"/>
    </row>
    <row r="157" ht="11.25">
      <c r="Q157" s="4"/>
    </row>
    <row r="158" ht="11.25">
      <c r="Q158" s="4"/>
    </row>
    <row r="159" ht="11.25">
      <c r="Q159" s="4"/>
    </row>
    <row r="160" ht="11.25">
      <c r="Q160" s="4"/>
    </row>
    <row r="161" ht="11.25">
      <c r="Q161" s="4"/>
    </row>
    <row r="162" ht="11.25">
      <c r="Q162" s="4"/>
    </row>
    <row r="163" ht="11.25">
      <c r="Q163" s="4"/>
    </row>
    <row r="164" ht="11.25">
      <c r="Q164" s="4"/>
    </row>
    <row r="165" ht="11.25">
      <c r="Q165" s="4"/>
    </row>
    <row r="166" ht="11.25">
      <c r="Q166" s="4"/>
    </row>
    <row r="167" ht="11.25">
      <c r="Q167" s="4"/>
    </row>
    <row r="168" ht="11.25">
      <c r="Q168" s="4"/>
    </row>
    <row r="169" ht="11.25">
      <c r="Q169" s="4"/>
    </row>
    <row r="170" ht="11.25">
      <c r="Q170" s="4"/>
    </row>
    <row r="171" ht="11.25">
      <c r="Q171" s="4"/>
    </row>
    <row r="172" ht="11.25">
      <c r="Q172" s="4"/>
    </row>
    <row r="173" ht="11.25">
      <c r="Q173" s="4"/>
    </row>
    <row r="174" ht="11.25">
      <c r="Q174" s="4"/>
    </row>
    <row r="175" ht="11.25">
      <c r="Q175" s="4"/>
    </row>
    <row r="176" ht="11.25">
      <c r="Q176" s="4"/>
    </row>
    <row r="177" ht="11.25">
      <c r="Q177" s="4"/>
    </row>
    <row r="178" ht="11.25">
      <c r="Q178" s="4"/>
    </row>
    <row r="179" ht="11.25">
      <c r="Q179" s="4"/>
    </row>
    <row r="180" ht="11.25">
      <c r="Q180" s="4"/>
    </row>
    <row r="181" ht="11.25">
      <c r="Q181" s="4"/>
    </row>
    <row r="182" ht="11.25">
      <c r="Q182" s="4"/>
    </row>
    <row r="183" ht="11.25">
      <c r="Q183" s="4"/>
    </row>
    <row r="184" ht="11.25">
      <c r="Q184" s="4"/>
    </row>
    <row r="185" ht="11.25">
      <c r="Q185" s="4"/>
    </row>
    <row r="186" ht="11.25">
      <c r="Q186" s="4"/>
    </row>
    <row r="187" ht="11.25">
      <c r="Q187" s="4"/>
    </row>
    <row r="188" ht="11.25">
      <c r="Q188" s="4"/>
    </row>
    <row r="189" ht="11.25">
      <c r="Q189" s="4"/>
    </row>
    <row r="190" ht="11.25">
      <c r="Q190" s="4"/>
    </row>
    <row r="191" ht="11.25">
      <c r="Q191" s="4"/>
    </row>
    <row r="192" ht="11.25">
      <c r="Q192" s="4"/>
    </row>
    <row r="193" ht="11.25">
      <c r="Q193" s="4"/>
    </row>
    <row r="194" ht="11.25">
      <c r="Q194" s="4"/>
    </row>
    <row r="195" ht="11.25">
      <c r="Q195" s="4"/>
    </row>
    <row r="196" ht="11.25">
      <c r="Q196" s="4"/>
    </row>
    <row r="197" ht="11.25">
      <c r="Q197" s="4"/>
    </row>
    <row r="198" ht="11.25">
      <c r="Q198" s="4"/>
    </row>
    <row r="199" ht="11.25">
      <c r="Q199" s="4"/>
    </row>
    <row r="200" ht="11.25">
      <c r="Q200" s="4"/>
    </row>
    <row r="201" ht="11.25">
      <c r="Q201" s="4"/>
    </row>
    <row r="202" ht="11.25">
      <c r="Q202" s="4"/>
    </row>
    <row r="203" ht="11.25">
      <c r="Q203" s="4"/>
    </row>
    <row r="204" ht="11.25">
      <c r="Q204" s="4"/>
    </row>
    <row r="205" ht="11.25">
      <c r="Q205" s="4"/>
    </row>
    <row r="206" ht="11.25">
      <c r="Q206" s="4"/>
    </row>
    <row r="207" ht="11.25">
      <c r="Q207" s="4"/>
    </row>
    <row r="208" ht="11.25">
      <c r="Q208" s="4"/>
    </row>
    <row r="209" ht="11.25">
      <c r="Q209" s="4"/>
    </row>
    <row r="210" ht="11.25">
      <c r="Q210" s="4"/>
    </row>
    <row r="211" ht="11.25">
      <c r="Q211" s="4"/>
    </row>
    <row r="212" ht="11.25">
      <c r="Q212" s="4"/>
    </row>
    <row r="213" ht="11.25">
      <c r="Q213" s="4"/>
    </row>
    <row r="214" ht="11.25">
      <c r="Q214" s="4"/>
    </row>
    <row r="215" ht="11.25">
      <c r="Q215" s="4"/>
    </row>
    <row r="216" ht="11.25">
      <c r="Q216" s="4"/>
    </row>
    <row r="217" ht="11.25">
      <c r="Q217" s="4"/>
    </row>
    <row r="218" ht="11.25">
      <c r="Q218" s="4"/>
    </row>
    <row r="219" ht="11.25">
      <c r="Q219" s="4"/>
    </row>
    <row r="220" ht="11.25">
      <c r="Q220" s="4"/>
    </row>
    <row r="221" ht="11.25">
      <c r="Q221" s="4"/>
    </row>
    <row r="222" ht="11.25">
      <c r="Q222" s="4"/>
    </row>
    <row r="223" ht="11.25">
      <c r="Q223" s="4"/>
    </row>
    <row r="224" ht="11.25">
      <c r="Q224" s="4"/>
    </row>
    <row r="225" ht="11.25">
      <c r="Q225" s="4"/>
    </row>
    <row r="226" ht="11.25">
      <c r="Q226" s="4"/>
    </row>
    <row r="227" ht="11.25">
      <c r="Q227" s="4"/>
    </row>
    <row r="228" ht="11.25">
      <c r="Q228" s="4"/>
    </row>
    <row r="229" ht="11.25">
      <c r="Q229" s="4"/>
    </row>
    <row r="230" ht="11.25">
      <c r="Q230" s="4"/>
    </row>
    <row r="231" ht="11.25">
      <c r="Q231" s="4"/>
    </row>
    <row r="232" ht="11.25">
      <c r="Q232" s="4"/>
    </row>
    <row r="233" ht="11.25">
      <c r="Q233" s="4"/>
    </row>
    <row r="234" ht="11.25">
      <c r="Q234" s="4"/>
    </row>
    <row r="235" ht="11.25">
      <c r="Q235" s="4"/>
    </row>
    <row r="236" ht="11.25">
      <c r="Q236" s="4"/>
    </row>
    <row r="237" ht="11.25">
      <c r="Q237" s="4"/>
    </row>
    <row r="238" ht="11.25">
      <c r="Q238" s="4"/>
    </row>
    <row r="239" ht="11.25">
      <c r="Q239" s="4"/>
    </row>
    <row r="240" ht="11.25">
      <c r="Q240" s="4"/>
    </row>
    <row r="241" ht="11.25">
      <c r="Q241" s="4"/>
    </row>
    <row r="242" ht="11.25">
      <c r="Q242" s="4"/>
    </row>
    <row r="243" ht="11.25">
      <c r="Q243" s="4"/>
    </row>
    <row r="244" ht="11.25">
      <c r="Q244" s="4"/>
    </row>
    <row r="245" ht="11.25">
      <c r="Q245" s="4"/>
    </row>
    <row r="246" ht="11.25">
      <c r="Q246" s="4"/>
    </row>
    <row r="247" ht="11.25">
      <c r="Q247" s="4"/>
    </row>
    <row r="248" ht="11.25">
      <c r="Q248" s="4"/>
    </row>
    <row r="249" ht="11.25">
      <c r="Q249" s="4"/>
    </row>
    <row r="250" ht="11.25">
      <c r="Q250" s="4"/>
    </row>
    <row r="251" ht="11.25">
      <c r="Q251" s="4"/>
    </row>
    <row r="252" ht="11.25">
      <c r="Q252" s="4"/>
    </row>
    <row r="253" ht="11.25">
      <c r="Q253" s="4"/>
    </row>
    <row r="254" ht="11.25">
      <c r="Q254" s="4"/>
    </row>
    <row r="255" ht="11.25">
      <c r="Q255" s="4"/>
    </row>
    <row r="256" ht="11.25">
      <c r="Q256" s="4"/>
    </row>
    <row r="257" ht="11.25">
      <c r="Q257" s="4"/>
    </row>
    <row r="258" ht="11.25">
      <c r="Q258" s="4"/>
    </row>
    <row r="259" ht="11.25">
      <c r="Q259" s="4"/>
    </row>
    <row r="260" ht="11.25">
      <c r="Q260" s="4"/>
    </row>
    <row r="261" ht="11.25">
      <c r="Q261" s="4"/>
    </row>
    <row r="262" ht="11.25">
      <c r="Q262" s="4"/>
    </row>
    <row r="263" ht="11.25">
      <c r="Q263" s="4"/>
    </row>
    <row r="264" ht="11.25">
      <c r="Q264" s="4"/>
    </row>
    <row r="265" ht="11.25">
      <c r="Q265" s="4"/>
    </row>
    <row r="266" ht="11.25">
      <c r="Q266" s="4"/>
    </row>
    <row r="267" ht="11.25">
      <c r="Q267" s="4"/>
    </row>
    <row r="268" ht="11.25">
      <c r="Q268" s="4"/>
    </row>
    <row r="269" ht="11.25">
      <c r="Q269" s="4"/>
    </row>
    <row r="270" ht="11.25">
      <c r="Q270" s="4"/>
    </row>
    <row r="271" ht="11.25">
      <c r="Q271" s="4"/>
    </row>
    <row r="272" ht="11.25">
      <c r="Q272" s="4"/>
    </row>
    <row r="273" ht="11.25">
      <c r="Q273" s="4"/>
    </row>
    <row r="274" ht="11.25">
      <c r="Q274" s="4"/>
    </row>
    <row r="275" ht="11.25">
      <c r="Q275" s="4"/>
    </row>
    <row r="276" ht="11.25">
      <c r="Q276" s="4"/>
    </row>
    <row r="277" ht="11.25">
      <c r="Q277" s="4"/>
    </row>
    <row r="278" ht="11.25">
      <c r="Q278" s="4"/>
    </row>
    <row r="279" ht="11.25">
      <c r="Q279" s="4"/>
    </row>
    <row r="280" ht="11.25">
      <c r="Q280" s="4"/>
    </row>
    <row r="281" ht="11.25">
      <c r="Q281" s="4"/>
    </row>
    <row r="282" ht="11.25">
      <c r="Q282" s="4"/>
    </row>
    <row r="283" ht="11.25">
      <c r="Q283" s="4"/>
    </row>
    <row r="284" ht="11.25">
      <c r="Q284" s="4"/>
    </row>
    <row r="285" ht="11.25">
      <c r="Q285" s="4"/>
    </row>
    <row r="286" ht="11.25">
      <c r="Q286" s="4"/>
    </row>
    <row r="287" ht="11.25">
      <c r="Q287" s="4"/>
    </row>
    <row r="288" ht="11.25">
      <c r="Q288" s="4"/>
    </row>
    <row r="289" ht="11.25">
      <c r="Q289" s="4"/>
    </row>
    <row r="290" ht="11.25">
      <c r="Q290" s="4"/>
    </row>
    <row r="291" ht="11.25">
      <c r="Q291" s="4"/>
    </row>
    <row r="292" ht="11.25">
      <c r="Q292" s="4"/>
    </row>
    <row r="293" ht="11.25">
      <c r="Q293" s="4"/>
    </row>
    <row r="294" ht="11.25">
      <c r="Q294" s="4"/>
    </row>
    <row r="295" ht="11.25">
      <c r="Q295" s="4"/>
    </row>
    <row r="296" ht="11.25">
      <c r="Q296" s="4"/>
    </row>
    <row r="297" ht="11.25">
      <c r="Q297" s="4"/>
    </row>
    <row r="298" ht="11.25">
      <c r="Q298" s="4"/>
    </row>
    <row r="299" ht="11.25">
      <c r="Q299" s="4"/>
    </row>
    <row r="300" ht="11.25">
      <c r="Q300" s="4"/>
    </row>
    <row r="301" ht="11.25">
      <c r="Q301" s="4"/>
    </row>
    <row r="302" ht="11.25">
      <c r="Q302" s="4"/>
    </row>
    <row r="303" ht="11.25">
      <c r="Q303" s="4"/>
    </row>
    <row r="304" ht="11.25">
      <c r="Q304" s="4"/>
    </row>
    <row r="305" ht="11.25">
      <c r="Q305" s="4"/>
    </row>
    <row r="306" ht="11.25">
      <c r="Q306" s="4"/>
    </row>
    <row r="307" ht="11.25">
      <c r="Q307" s="4"/>
    </row>
    <row r="308" ht="11.25">
      <c r="Q308" s="4"/>
    </row>
    <row r="309" ht="11.25">
      <c r="Q309" s="4"/>
    </row>
    <row r="310" ht="11.25">
      <c r="Q310" s="4"/>
    </row>
    <row r="311" ht="11.25">
      <c r="Q311" s="4"/>
    </row>
    <row r="312" ht="11.25">
      <c r="Q312" s="4"/>
    </row>
    <row r="313" ht="11.25">
      <c r="Q313" s="4"/>
    </row>
    <row r="314" ht="11.25">
      <c r="Q314" s="4"/>
    </row>
    <row r="315" ht="11.25">
      <c r="Q315" s="4"/>
    </row>
    <row r="316" ht="11.25">
      <c r="Q316" s="4"/>
    </row>
    <row r="317" ht="11.25">
      <c r="Q317" s="4"/>
    </row>
    <row r="318" ht="11.25">
      <c r="Q318" s="4"/>
    </row>
    <row r="319" ht="11.25">
      <c r="Q319" s="4"/>
    </row>
    <row r="320" ht="11.25">
      <c r="Q320" s="4"/>
    </row>
    <row r="321" ht="11.25">
      <c r="Q321" s="4"/>
    </row>
    <row r="322" ht="11.25">
      <c r="Q322" s="4"/>
    </row>
    <row r="323" ht="11.25">
      <c r="Q323" s="4"/>
    </row>
    <row r="324" ht="11.25">
      <c r="Q324" s="4"/>
    </row>
    <row r="325" ht="11.25">
      <c r="Q325" s="4"/>
    </row>
    <row r="326" ht="11.25">
      <c r="Q326" s="4"/>
    </row>
    <row r="327" ht="11.25">
      <c r="Q327" s="4"/>
    </row>
    <row r="328" ht="11.25">
      <c r="Q328" s="4"/>
    </row>
    <row r="329" ht="11.25">
      <c r="Q329" s="4"/>
    </row>
    <row r="330" ht="11.25">
      <c r="Q330" s="4"/>
    </row>
    <row r="331" ht="11.25">
      <c r="Q331" s="4"/>
    </row>
    <row r="332" ht="11.25">
      <c r="Q332" s="4"/>
    </row>
    <row r="333" ht="11.25">
      <c r="Q333" s="4"/>
    </row>
    <row r="334" ht="11.25">
      <c r="Q334" s="4"/>
    </row>
    <row r="335" ht="11.25">
      <c r="Q335" s="4"/>
    </row>
    <row r="336" ht="11.25">
      <c r="Q336" s="4"/>
    </row>
    <row r="337" ht="11.25">
      <c r="Q337" s="4"/>
    </row>
    <row r="338" ht="11.25">
      <c r="Q338" s="4"/>
    </row>
    <row r="339" ht="11.25">
      <c r="Q339" s="4"/>
    </row>
    <row r="340" ht="11.25">
      <c r="Q340" s="4"/>
    </row>
    <row r="341" ht="11.25">
      <c r="Q341" s="4"/>
    </row>
    <row r="342" ht="11.25">
      <c r="Q342" s="4"/>
    </row>
    <row r="343" ht="11.25">
      <c r="Q343" s="4"/>
    </row>
    <row r="344" ht="11.25">
      <c r="Q344" s="4"/>
    </row>
    <row r="345" ht="11.25">
      <c r="Q345" s="4"/>
    </row>
    <row r="346" ht="11.25">
      <c r="Q346" s="4"/>
    </row>
    <row r="347" ht="11.25">
      <c r="Q347" s="4"/>
    </row>
    <row r="348" ht="11.25">
      <c r="Q348" s="4"/>
    </row>
    <row r="349" ht="11.25">
      <c r="Q349" s="4"/>
    </row>
    <row r="350" ht="11.25">
      <c r="Q350" s="4"/>
    </row>
    <row r="351" ht="11.25">
      <c r="Q351" s="4"/>
    </row>
    <row r="352" ht="11.25">
      <c r="Q352" s="4"/>
    </row>
    <row r="353" ht="11.25">
      <c r="Q353" s="4"/>
    </row>
    <row r="354" ht="11.25">
      <c r="Q354" s="4"/>
    </row>
    <row r="355" ht="11.25">
      <c r="Q355" s="4"/>
    </row>
    <row r="356" ht="11.25">
      <c r="Q356" s="4"/>
    </row>
    <row r="357" ht="11.25">
      <c r="Q357" s="4"/>
    </row>
    <row r="358" ht="11.25">
      <c r="Q358" s="4"/>
    </row>
    <row r="359" ht="11.25">
      <c r="Q359" s="4"/>
    </row>
    <row r="360" ht="11.25">
      <c r="Q360" s="4"/>
    </row>
    <row r="361" ht="11.25">
      <c r="Q361" s="4"/>
    </row>
    <row r="362" ht="11.25">
      <c r="Q362" s="4"/>
    </row>
    <row r="363" ht="11.25">
      <c r="Q363" s="4"/>
    </row>
    <row r="364" ht="11.25">
      <c r="Q364" s="4"/>
    </row>
    <row r="365" ht="11.25">
      <c r="Q365" s="4"/>
    </row>
    <row r="366" ht="11.25">
      <c r="Q366" s="4"/>
    </row>
    <row r="367" ht="11.25">
      <c r="Q367" s="4"/>
    </row>
    <row r="368" ht="11.25">
      <c r="Q368" s="4"/>
    </row>
    <row r="369" ht="11.25">
      <c r="Q369" s="4"/>
    </row>
    <row r="370" ht="11.25">
      <c r="Q370" s="4"/>
    </row>
    <row r="371" ht="11.25">
      <c r="Q371" s="4"/>
    </row>
    <row r="372" ht="11.25">
      <c r="Q372" s="4"/>
    </row>
    <row r="373" ht="11.25">
      <c r="Q373" s="4"/>
    </row>
    <row r="374" ht="11.25">
      <c r="Q374" s="4"/>
    </row>
    <row r="375" ht="11.25">
      <c r="Q375" s="4"/>
    </row>
    <row r="376" ht="11.25">
      <c r="Q376" s="4"/>
    </row>
    <row r="377" ht="11.25">
      <c r="Q377" s="4"/>
    </row>
    <row r="378" ht="11.25">
      <c r="Q378" s="4"/>
    </row>
    <row r="379" ht="11.25">
      <c r="Q379" s="4"/>
    </row>
    <row r="380" ht="11.25">
      <c r="Q380" s="4"/>
    </row>
    <row r="381" ht="11.25">
      <c r="Q381" s="4"/>
    </row>
    <row r="382" ht="11.25">
      <c r="Q382" s="4"/>
    </row>
    <row r="383" ht="11.25">
      <c r="Q383" s="4"/>
    </row>
    <row r="384" ht="11.25">
      <c r="Q384" s="4"/>
    </row>
    <row r="385" ht="11.25">
      <c r="Q385" s="4"/>
    </row>
    <row r="386" ht="11.25">
      <c r="Q386" s="4"/>
    </row>
    <row r="387" ht="11.25">
      <c r="Q387" s="4"/>
    </row>
    <row r="388" ht="11.25">
      <c r="Q388" s="4"/>
    </row>
    <row r="389" ht="11.25">
      <c r="Q389" s="4"/>
    </row>
    <row r="390" ht="11.25">
      <c r="Q390" s="4"/>
    </row>
    <row r="391" ht="11.25">
      <c r="Q391" s="4"/>
    </row>
    <row r="392" ht="11.25">
      <c r="Q392" s="4"/>
    </row>
    <row r="393" ht="11.25">
      <c r="Q393" s="4"/>
    </row>
    <row r="394" ht="11.25">
      <c r="Q394" s="4"/>
    </row>
    <row r="395" ht="11.25">
      <c r="Q395" s="4"/>
    </row>
    <row r="396" ht="11.25">
      <c r="Q396" s="4"/>
    </row>
    <row r="397" ht="11.25">
      <c r="Q397" s="4"/>
    </row>
    <row r="398" ht="11.25">
      <c r="Q398" s="4"/>
    </row>
    <row r="399" ht="11.25">
      <c r="Q399" s="4"/>
    </row>
    <row r="400" ht="11.25">
      <c r="Q400" s="4"/>
    </row>
    <row r="401" ht="11.25">
      <c r="Q401" s="4"/>
    </row>
    <row r="402" ht="11.25">
      <c r="Q402" s="4"/>
    </row>
    <row r="403" ht="11.25">
      <c r="Q403" s="4"/>
    </row>
    <row r="404" ht="11.25">
      <c r="Q404" s="4"/>
    </row>
    <row r="405" ht="11.25">
      <c r="Q405" s="4"/>
    </row>
    <row r="406" ht="11.25">
      <c r="Q406" s="4"/>
    </row>
    <row r="407" ht="11.25">
      <c r="Q407" s="4"/>
    </row>
    <row r="408" ht="11.25">
      <c r="Q408" s="4"/>
    </row>
    <row r="409" ht="11.25">
      <c r="Q409" s="4"/>
    </row>
    <row r="410" ht="11.25">
      <c r="Q410" s="4"/>
    </row>
    <row r="411" ht="11.25">
      <c r="Q411" s="4"/>
    </row>
    <row r="412" ht="11.25">
      <c r="Q412" s="4"/>
    </row>
    <row r="413" ht="11.25">
      <c r="Q413" s="4"/>
    </row>
    <row r="414" ht="11.25">
      <c r="Q414" s="4"/>
    </row>
    <row r="415" ht="11.25">
      <c r="Q415" s="4"/>
    </row>
    <row r="416" ht="11.25">
      <c r="Q416" s="4"/>
    </row>
    <row r="417" ht="11.25">
      <c r="Q417" s="4"/>
    </row>
    <row r="418" ht="11.25">
      <c r="Q418" s="4"/>
    </row>
    <row r="419" ht="11.25">
      <c r="Q419" s="4"/>
    </row>
    <row r="420" ht="11.25">
      <c r="Q420" s="4"/>
    </row>
    <row r="421" ht="11.25">
      <c r="Q421" s="4"/>
    </row>
    <row r="422" ht="11.25">
      <c r="Q422" s="4"/>
    </row>
    <row r="423" ht="11.25">
      <c r="Q423" s="4"/>
    </row>
    <row r="424" ht="11.25">
      <c r="Q424" s="4"/>
    </row>
    <row r="425" ht="11.25">
      <c r="Q425" s="4"/>
    </row>
    <row r="426" ht="11.25">
      <c r="Q426" s="4"/>
    </row>
    <row r="427" ht="11.25">
      <c r="Q427" s="4"/>
    </row>
    <row r="428" ht="11.25">
      <c r="Q428" s="4"/>
    </row>
    <row r="429" ht="11.25">
      <c r="Q429" s="4"/>
    </row>
    <row r="430" ht="11.25">
      <c r="Q430" s="4"/>
    </row>
    <row r="431" ht="11.25">
      <c r="Q431" s="4"/>
    </row>
    <row r="432" ht="11.25">
      <c r="Q432" s="4"/>
    </row>
    <row r="433" ht="11.25">
      <c r="Q433" s="4"/>
    </row>
    <row r="434" ht="11.25">
      <c r="Q434" s="4"/>
    </row>
    <row r="435" ht="11.25">
      <c r="Q435" s="4"/>
    </row>
    <row r="436" ht="11.25">
      <c r="Q436" s="4"/>
    </row>
    <row r="437" ht="11.25">
      <c r="Q437" s="4"/>
    </row>
    <row r="438" ht="11.25">
      <c r="Q438" s="4"/>
    </row>
    <row r="439" ht="11.25">
      <c r="Q439" s="4"/>
    </row>
    <row r="440" ht="11.25">
      <c r="Q440" s="4"/>
    </row>
    <row r="441" ht="11.25">
      <c r="Q441" s="4"/>
    </row>
    <row r="442" ht="11.25">
      <c r="Q442" s="4"/>
    </row>
    <row r="443" ht="11.25">
      <c r="Q443" s="4"/>
    </row>
    <row r="444" ht="11.25">
      <c r="Q444" s="4"/>
    </row>
    <row r="445" ht="11.25">
      <c r="Q445" s="4"/>
    </row>
    <row r="446" ht="11.25">
      <c r="Q446" s="4"/>
    </row>
    <row r="447" ht="11.25">
      <c r="Q447" s="4"/>
    </row>
    <row r="448" ht="11.25">
      <c r="Q448" s="4"/>
    </row>
    <row r="449" ht="11.25">
      <c r="Q449" s="4"/>
    </row>
    <row r="450" ht="11.25">
      <c r="Q450" s="4"/>
    </row>
    <row r="451" ht="11.25">
      <c r="Q451" s="4"/>
    </row>
    <row r="452" ht="11.25">
      <c r="Q452" s="4"/>
    </row>
    <row r="453" ht="11.25">
      <c r="Q453" s="4"/>
    </row>
    <row r="454" ht="11.25">
      <c r="Q454" s="4"/>
    </row>
    <row r="455" ht="11.25">
      <c r="Q455" s="4"/>
    </row>
    <row r="456" ht="11.25">
      <c r="Q456" s="4"/>
    </row>
    <row r="457" ht="11.25">
      <c r="Q457" s="4"/>
    </row>
    <row r="458" ht="11.25">
      <c r="Q458" s="4"/>
    </row>
    <row r="459" ht="11.25">
      <c r="Q459" s="4"/>
    </row>
    <row r="460" ht="11.25">
      <c r="Q460" s="4"/>
    </row>
    <row r="461" ht="11.25">
      <c r="Q461" s="4"/>
    </row>
    <row r="462" ht="11.25">
      <c r="Q462" s="4"/>
    </row>
    <row r="463" ht="11.25">
      <c r="Q463" s="4"/>
    </row>
    <row r="464" ht="11.25">
      <c r="Q464" s="4"/>
    </row>
    <row r="465" ht="11.25">
      <c r="Q465" s="4"/>
    </row>
    <row r="466" ht="11.25">
      <c r="Q466" s="4"/>
    </row>
    <row r="467" ht="11.25">
      <c r="Q467" s="4"/>
    </row>
    <row r="468" ht="11.25">
      <c r="Q468" s="4"/>
    </row>
    <row r="469" ht="11.25">
      <c r="Q469" s="4"/>
    </row>
    <row r="470" ht="11.25">
      <c r="Q470" s="4"/>
    </row>
    <row r="471" ht="11.25">
      <c r="Q471" s="4"/>
    </row>
    <row r="472" ht="11.25">
      <c r="Q472" s="4"/>
    </row>
    <row r="473" ht="11.25">
      <c r="Q473" s="4"/>
    </row>
    <row r="474" ht="11.25">
      <c r="Q474" s="4"/>
    </row>
    <row r="475" ht="11.25">
      <c r="Q475" s="4"/>
    </row>
    <row r="476" ht="11.25">
      <c r="Q476" s="4"/>
    </row>
    <row r="477" ht="11.25">
      <c r="Q477" s="4"/>
    </row>
    <row r="478" ht="11.25">
      <c r="Q478" s="4"/>
    </row>
    <row r="479" ht="11.25">
      <c r="Q479" s="4"/>
    </row>
    <row r="480" ht="11.25">
      <c r="Q480" s="4"/>
    </row>
    <row r="481" ht="11.25">
      <c r="Q481" s="4"/>
    </row>
    <row r="482" ht="11.25">
      <c r="Q482" s="4"/>
    </row>
    <row r="483" ht="11.25">
      <c r="Q483" s="4"/>
    </row>
    <row r="484" ht="11.25">
      <c r="Q484" s="4"/>
    </row>
    <row r="485" ht="11.25">
      <c r="Q485" s="4"/>
    </row>
    <row r="486" ht="11.25">
      <c r="Q486" s="4"/>
    </row>
    <row r="487" ht="11.25">
      <c r="Q487" s="4"/>
    </row>
    <row r="488" ht="11.25">
      <c r="Q488" s="4"/>
    </row>
    <row r="489" ht="11.25">
      <c r="Q489" s="4"/>
    </row>
    <row r="490" ht="11.25">
      <c r="Q490" s="4"/>
    </row>
    <row r="491" ht="11.25">
      <c r="Q491" s="4"/>
    </row>
    <row r="492" ht="11.25">
      <c r="Q492" s="4"/>
    </row>
    <row r="493" ht="11.25">
      <c r="Q493" s="4"/>
    </row>
    <row r="494" ht="11.25">
      <c r="Q494" s="4"/>
    </row>
    <row r="495" ht="11.25">
      <c r="Q495" s="4"/>
    </row>
    <row r="496" ht="11.25">
      <c r="Q496" s="4"/>
    </row>
    <row r="497" ht="11.25">
      <c r="Q497" s="4"/>
    </row>
    <row r="498" ht="11.25">
      <c r="Q498" s="4"/>
    </row>
    <row r="499" ht="11.25">
      <c r="Q499" s="4"/>
    </row>
    <row r="500" ht="11.25">
      <c r="Q500" s="4"/>
    </row>
    <row r="501" ht="11.25">
      <c r="Q501" s="4"/>
    </row>
    <row r="502" ht="11.25">
      <c r="Q502" s="4"/>
    </row>
    <row r="503" ht="11.25">
      <c r="Q503" s="4"/>
    </row>
    <row r="504" ht="11.25">
      <c r="Q504" s="4"/>
    </row>
    <row r="505" ht="11.25">
      <c r="Q505" s="4"/>
    </row>
    <row r="506" ht="11.25">
      <c r="Q506" s="4"/>
    </row>
    <row r="507" ht="11.25">
      <c r="Q507" s="4"/>
    </row>
    <row r="508" ht="11.25">
      <c r="Q508" s="4"/>
    </row>
    <row r="509" ht="11.25">
      <c r="Q509" s="4"/>
    </row>
    <row r="510" ht="11.25">
      <c r="Q510" s="4"/>
    </row>
    <row r="511" ht="11.25">
      <c r="Q511" s="4"/>
    </row>
    <row r="512" ht="11.25">
      <c r="Q512" s="4"/>
    </row>
    <row r="513" ht="11.25">
      <c r="Q513" s="4"/>
    </row>
    <row r="514" ht="11.25">
      <c r="Q514" s="4"/>
    </row>
    <row r="515" ht="11.25">
      <c r="Q515" s="4"/>
    </row>
    <row r="516" ht="11.25">
      <c r="Q516" s="4"/>
    </row>
    <row r="517" ht="11.25">
      <c r="Q517" s="4"/>
    </row>
    <row r="518" ht="11.25">
      <c r="Q518" s="4"/>
    </row>
    <row r="519" ht="11.25">
      <c r="Q519" s="4"/>
    </row>
    <row r="520" ht="11.25">
      <c r="Q520" s="4"/>
    </row>
    <row r="521" ht="11.25">
      <c r="Q521" s="4"/>
    </row>
    <row r="522" ht="11.25">
      <c r="Q522" s="4"/>
    </row>
    <row r="523" ht="11.25">
      <c r="Q523" s="4"/>
    </row>
    <row r="524" ht="11.25">
      <c r="Q524" s="4"/>
    </row>
    <row r="525" ht="11.25">
      <c r="Q525" s="4"/>
    </row>
    <row r="526" ht="11.25">
      <c r="Q526" s="4"/>
    </row>
    <row r="527" ht="11.25">
      <c r="Q527" s="4"/>
    </row>
    <row r="528" ht="11.25">
      <c r="Q528" s="4"/>
    </row>
    <row r="529" ht="11.25">
      <c r="Q529" s="4"/>
    </row>
    <row r="530" ht="11.25">
      <c r="Q530" s="4"/>
    </row>
    <row r="531" ht="11.25">
      <c r="Q531" s="4"/>
    </row>
    <row r="532" ht="11.25">
      <c r="Q532" s="4"/>
    </row>
    <row r="533" ht="11.25">
      <c r="Q533" s="4"/>
    </row>
    <row r="534" ht="11.25">
      <c r="Q534" s="4"/>
    </row>
    <row r="535" ht="11.25">
      <c r="Q535" s="4"/>
    </row>
    <row r="536" ht="11.25">
      <c r="Q536" s="4"/>
    </row>
    <row r="537" ht="11.25">
      <c r="Q537" s="4"/>
    </row>
    <row r="538" ht="11.25">
      <c r="Q538" s="4"/>
    </row>
    <row r="539" ht="11.25">
      <c r="Q539" s="4"/>
    </row>
    <row r="540" ht="11.25">
      <c r="Q540" s="4"/>
    </row>
    <row r="541" ht="11.25">
      <c r="Q541" s="4"/>
    </row>
    <row r="542" ht="11.25">
      <c r="Q542" s="4"/>
    </row>
    <row r="543" ht="11.25">
      <c r="Q543" s="4"/>
    </row>
    <row r="544" ht="11.25">
      <c r="Q544" s="4"/>
    </row>
    <row r="545" ht="11.25">
      <c r="Q545" s="4"/>
    </row>
    <row r="546" ht="11.25">
      <c r="Q546" s="4"/>
    </row>
    <row r="547" ht="11.25">
      <c r="Q547" s="4"/>
    </row>
    <row r="548" ht="11.25">
      <c r="Q548" s="4"/>
    </row>
    <row r="549" ht="11.25">
      <c r="Q549" s="4"/>
    </row>
    <row r="550" ht="11.25">
      <c r="Q550" s="4"/>
    </row>
    <row r="551" ht="11.25">
      <c r="Q551" s="4"/>
    </row>
    <row r="552" ht="11.25">
      <c r="Q552" s="4"/>
    </row>
    <row r="553" ht="11.25">
      <c r="Q553" s="4"/>
    </row>
    <row r="554" ht="11.25">
      <c r="Q554" s="4"/>
    </row>
    <row r="555" ht="11.25">
      <c r="Q555" s="4"/>
    </row>
    <row r="556" ht="11.25">
      <c r="Q556" s="4"/>
    </row>
    <row r="557" ht="11.25">
      <c r="Q557" s="4"/>
    </row>
    <row r="558" ht="11.25">
      <c r="Q558" s="4"/>
    </row>
    <row r="559" ht="11.25">
      <c r="Q559" s="4"/>
    </row>
    <row r="560" ht="11.25">
      <c r="Q560" s="4"/>
    </row>
    <row r="561" ht="11.25">
      <c r="Q561" s="4"/>
    </row>
    <row r="562" ht="11.25">
      <c r="Q562" s="4"/>
    </row>
    <row r="563" ht="11.25">
      <c r="Q563" s="4"/>
    </row>
    <row r="564" ht="11.25">
      <c r="Q564" s="4"/>
    </row>
    <row r="565" ht="11.25">
      <c r="Q565" s="4"/>
    </row>
    <row r="566" ht="11.25">
      <c r="Q566" s="4"/>
    </row>
    <row r="567" ht="11.25">
      <c r="Q567" s="4"/>
    </row>
    <row r="568" ht="11.25">
      <c r="Q568" s="4"/>
    </row>
    <row r="569" ht="11.25">
      <c r="Q569" s="4"/>
    </row>
    <row r="570" ht="11.25">
      <c r="Q570" s="4"/>
    </row>
    <row r="571" ht="11.25">
      <c r="Q571" s="4"/>
    </row>
    <row r="572" ht="11.25">
      <c r="Q572" s="4"/>
    </row>
    <row r="573" ht="11.25">
      <c r="Q573" s="4"/>
    </row>
    <row r="574" ht="11.25">
      <c r="Q574" s="4"/>
    </row>
    <row r="575" ht="11.25">
      <c r="Q575" s="4"/>
    </row>
    <row r="576" ht="11.25">
      <c r="Q576" s="4"/>
    </row>
    <row r="577" ht="11.25">
      <c r="Q577" s="4"/>
    </row>
    <row r="578" ht="11.25">
      <c r="Q578" s="4"/>
    </row>
    <row r="579" ht="11.25">
      <c r="Q579" s="4"/>
    </row>
    <row r="580" ht="11.25">
      <c r="Q580" s="4"/>
    </row>
    <row r="581" ht="11.25">
      <c r="Q581" s="4"/>
    </row>
    <row r="582" ht="11.25">
      <c r="Q582" s="4"/>
    </row>
    <row r="583" ht="11.25">
      <c r="Q583" s="4"/>
    </row>
    <row r="584" ht="11.25">
      <c r="Q584" s="4"/>
    </row>
    <row r="585" ht="11.25">
      <c r="Q585" s="4"/>
    </row>
    <row r="586" ht="11.25">
      <c r="Q586" s="4"/>
    </row>
    <row r="587" ht="11.25">
      <c r="Q587" s="4"/>
    </row>
    <row r="588" ht="11.25">
      <c r="Q588" s="4"/>
    </row>
    <row r="589" ht="11.25">
      <c r="Q589" s="4"/>
    </row>
    <row r="590" ht="11.25">
      <c r="Q590" s="4"/>
    </row>
    <row r="591" ht="11.25">
      <c r="Q591" s="4"/>
    </row>
    <row r="592" ht="11.25">
      <c r="Q592" s="4"/>
    </row>
    <row r="593" ht="11.25">
      <c r="Q593" s="4"/>
    </row>
    <row r="594" ht="11.25">
      <c r="Q594" s="4"/>
    </row>
    <row r="595" ht="11.25">
      <c r="Q595" s="4"/>
    </row>
    <row r="596" ht="11.25">
      <c r="Q596" s="4"/>
    </row>
    <row r="597" ht="11.25">
      <c r="Q597" s="4"/>
    </row>
    <row r="598" ht="11.25">
      <c r="Q598" s="4"/>
    </row>
    <row r="599" ht="11.25">
      <c r="Q599" s="4"/>
    </row>
    <row r="600" ht="11.25">
      <c r="Q600" s="4"/>
    </row>
    <row r="601" ht="11.25">
      <c r="Q601" s="4"/>
    </row>
    <row r="602" ht="11.25">
      <c r="Q602" s="4"/>
    </row>
    <row r="603" ht="11.25">
      <c r="Q603" s="4"/>
    </row>
    <row r="604" ht="11.25">
      <c r="Q604" s="4"/>
    </row>
    <row r="605" ht="11.25">
      <c r="Q605" s="4"/>
    </row>
    <row r="606" ht="11.25">
      <c r="Q606" s="4"/>
    </row>
    <row r="607" ht="11.25">
      <c r="Q607" s="4"/>
    </row>
    <row r="608" ht="11.25">
      <c r="Q608" s="4"/>
    </row>
    <row r="609" ht="11.25">
      <c r="Q609" s="4"/>
    </row>
    <row r="610" ht="11.25">
      <c r="Q610" s="4"/>
    </row>
    <row r="611" ht="11.25">
      <c r="Q611" s="4"/>
    </row>
    <row r="612" ht="11.25">
      <c r="Q612" s="4"/>
    </row>
    <row r="613" ht="11.25">
      <c r="Q613" s="4"/>
    </row>
    <row r="614" ht="11.25">
      <c r="Q614" s="4"/>
    </row>
    <row r="615" ht="11.25">
      <c r="Q615" s="4"/>
    </row>
    <row r="616" ht="11.25">
      <c r="Q616" s="4"/>
    </row>
    <row r="617" ht="11.25">
      <c r="Q617" s="4"/>
    </row>
    <row r="618" ht="11.25">
      <c r="Q618" s="4"/>
    </row>
    <row r="619" ht="11.25">
      <c r="Q619" s="4"/>
    </row>
    <row r="620" ht="11.25">
      <c r="Q620" s="4"/>
    </row>
    <row r="621" ht="11.25">
      <c r="Q621" s="4"/>
    </row>
    <row r="622" ht="11.25">
      <c r="Q622" s="4"/>
    </row>
    <row r="623" ht="11.25">
      <c r="Q623" s="4"/>
    </row>
    <row r="624" ht="11.25">
      <c r="Q624" s="4"/>
    </row>
    <row r="625" ht="11.25">
      <c r="Q625" s="4"/>
    </row>
    <row r="626" ht="11.25">
      <c r="Q626" s="4"/>
    </row>
    <row r="627" ht="11.25">
      <c r="Q627" s="4"/>
    </row>
    <row r="628" ht="11.25">
      <c r="Q628" s="4"/>
    </row>
    <row r="629" ht="11.25">
      <c r="Q629" s="4"/>
    </row>
    <row r="630" ht="11.25">
      <c r="Q630" s="4"/>
    </row>
    <row r="631" ht="11.25">
      <c r="Q631" s="4"/>
    </row>
    <row r="632" ht="11.25">
      <c r="Q632" s="4"/>
    </row>
    <row r="633" ht="11.25">
      <c r="Q633" s="4"/>
    </row>
    <row r="634" ht="11.25">
      <c r="Q634" s="4"/>
    </row>
    <row r="635" ht="11.25">
      <c r="Q635" s="4"/>
    </row>
    <row r="636" ht="11.25">
      <c r="Q636" s="4"/>
    </row>
    <row r="637" ht="11.25">
      <c r="Q637" s="4"/>
    </row>
    <row r="638" ht="11.25">
      <c r="Q638" s="4"/>
    </row>
    <row r="639" ht="11.25">
      <c r="Q639" s="4"/>
    </row>
    <row r="640" ht="11.25">
      <c r="Q640" s="4"/>
    </row>
    <row r="641" ht="11.25">
      <c r="Q641" s="4"/>
    </row>
    <row r="642" ht="11.25">
      <c r="Q642" s="4"/>
    </row>
    <row r="643" ht="11.25">
      <c r="Q643" s="4"/>
    </row>
    <row r="644" ht="11.25">
      <c r="Q644" s="4"/>
    </row>
    <row r="645" ht="11.25">
      <c r="Q645" s="4"/>
    </row>
    <row r="646" ht="11.25">
      <c r="Q646" s="4"/>
    </row>
    <row r="647" ht="11.25">
      <c r="Q647" s="4"/>
    </row>
    <row r="648" ht="11.25">
      <c r="Q648" s="4"/>
    </row>
    <row r="649" ht="11.25">
      <c r="Q649" s="4"/>
    </row>
    <row r="650" ht="11.25">
      <c r="Q650" s="4"/>
    </row>
    <row r="651" ht="11.25">
      <c r="Q651" s="4"/>
    </row>
    <row r="652" ht="11.25">
      <c r="Q652" s="4"/>
    </row>
    <row r="653" ht="11.25">
      <c r="Q653" s="4"/>
    </row>
    <row r="654" ht="11.25">
      <c r="Q654" s="4"/>
    </row>
    <row r="655" ht="11.25">
      <c r="Q655" s="4"/>
    </row>
    <row r="656" ht="11.25">
      <c r="Q656" s="4"/>
    </row>
    <row r="657" ht="11.25">
      <c r="Q657" s="4"/>
    </row>
    <row r="658" ht="11.25">
      <c r="Q658" s="4"/>
    </row>
    <row r="659" ht="11.25">
      <c r="Q659" s="4"/>
    </row>
    <row r="660" ht="11.25">
      <c r="Q660" s="4"/>
    </row>
    <row r="661" ht="11.25">
      <c r="Q661" s="4"/>
    </row>
    <row r="662" ht="11.25">
      <c r="Q662" s="4"/>
    </row>
    <row r="663" ht="11.25">
      <c r="Q663" s="4"/>
    </row>
    <row r="664" ht="11.25">
      <c r="Q664" s="4"/>
    </row>
    <row r="665" ht="11.25">
      <c r="Q665" s="4"/>
    </row>
    <row r="666" ht="11.25">
      <c r="Q666" s="4"/>
    </row>
    <row r="667" ht="11.25">
      <c r="Q667" s="4"/>
    </row>
    <row r="668" ht="11.25">
      <c r="Q668" s="4"/>
    </row>
    <row r="669" ht="11.25">
      <c r="Q669" s="4"/>
    </row>
    <row r="670" ht="11.25">
      <c r="Q670" s="4"/>
    </row>
    <row r="671" ht="11.25">
      <c r="Q671" s="4"/>
    </row>
    <row r="672" ht="11.25">
      <c r="Q672" s="4"/>
    </row>
    <row r="673" ht="11.25">
      <c r="Q673" s="4"/>
    </row>
    <row r="674" ht="11.25">
      <c r="Q674" s="4"/>
    </row>
    <row r="675" ht="11.25">
      <c r="Q675" s="4"/>
    </row>
    <row r="676" ht="11.25">
      <c r="Q676" s="4"/>
    </row>
    <row r="677" ht="11.25">
      <c r="Q677" s="4"/>
    </row>
    <row r="678" ht="11.25">
      <c r="Q678" s="4"/>
    </row>
    <row r="679" ht="11.25">
      <c r="Q679" s="4"/>
    </row>
    <row r="680" ht="11.25">
      <c r="Q680" s="4"/>
    </row>
    <row r="681" ht="11.25">
      <c r="Q681" s="4"/>
    </row>
    <row r="682" ht="11.25">
      <c r="Q682" s="4"/>
    </row>
    <row r="683" ht="11.25">
      <c r="Q683" s="4"/>
    </row>
    <row r="684" ht="11.25">
      <c r="Q684" s="4"/>
    </row>
    <row r="685" ht="11.25">
      <c r="Q685" s="4"/>
    </row>
    <row r="686" ht="11.25">
      <c r="Q686" s="4"/>
    </row>
    <row r="687" ht="11.25">
      <c r="Q687" s="4"/>
    </row>
    <row r="688" ht="11.25">
      <c r="Q688" s="4"/>
    </row>
    <row r="689" ht="11.25">
      <c r="Q689" s="4"/>
    </row>
    <row r="690" ht="11.25">
      <c r="Q690" s="4"/>
    </row>
    <row r="691" ht="11.25">
      <c r="Q691" s="4"/>
    </row>
    <row r="692" ht="11.25">
      <c r="Q692" s="4"/>
    </row>
    <row r="693" ht="11.25">
      <c r="Q693" s="4"/>
    </row>
    <row r="694" ht="11.25">
      <c r="Q694" s="4"/>
    </row>
    <row r="695" ht="11.25">
      <c r="Q695" s="4"/>
    </row>
    <row r="696" ht="11.25">
      <c r="Q696" s="4"/>
    </row>
    <row r="697" ht="11.25">
      <c r="Q697" s="4"/>
    </row>
    <row r="698" ht="11.25">
      <c r="Q698" s="4"/>
    </row>
    <row r="699" ht="11.25">
      <c r="Q699" s="4"/>
    </row>
    <row r="700" ht="11.25">
      <c r="Q700" s="4"/>
    </row>
    <row r="701" ht="11.25">
      <c r="Q701" s="4"/>
    </row>
    <row r="702" ht="11.25">
      <c r="Q702" s="4"/>
    </row>
    <row r="703" ht="11.25">
      <c r="Q703" s="4"/>
    </row>
    <row r="704" ht="11.25">
      <c r="Q704" s="4"/>
    </row>
    <row r="705" ht="11.25">
      <c r="Q705" s="4"/>
    </row>
    <row r="706" ht="11.25">
      <c r="Q706" s="4"/>
    </row>
    <row r="707" ht="11.25">
      <c r="Q707" s="4"/>
    </row>
    <row r="708" ht="11.25">
      <c r="Q708" s="4"/>
    </row>
    <row r="709" ht="11.25">
      <c r="Q709" s="4"/>
    </row>
    <row r="710" ht="11.25">
      <c r="Q710" s="4"/>
    </row>
    <row r="711" ht="11.25">
      <c r="Q711" s="4"/>
    </row>
    <row r="712" ht="11.25">
      <c r="Q712" s="4"/>
    </row>
    <row r="713" ht="11.25">
      <c r="Q713" s="4"/>
    </row>
    <row r="714" ht="11.25">
      <c r="Q714" s="4"/>
    </row>
    <row r="715" ht="11.25">
      <c r="Q715" s="4"/>
    </row>
    <row r="716" ht="11.25">
      <c r="Q716" s="4"/>
    </row>
    <row r="717" ht="11.25">
      <c r="Q717" s="4"/>
    </row>
    <row r="718" ht="11.25">
      <c r="Q718" s="4"/>
    </row>
    <row r="719" ht="11.25">
      <c r="Q719" s="4"/>
    </row>
    <row r="720" ht="11.25">
      <c r="Q720" s="4"/>
    </row>
    <row r="721" ht="11.25">
      <c r="Q721" s="4"/>
    </row>
    <row r="722" ht="11.25">
      <c r="Q722" s="4"/>
    </row>
    <row r="723" ht="11.25">
      <c r="Q723" s="4"/>
    </row>
    <row r="724" ht="11.25">
      <c r="Q724" s="4"/>
    </row>
    <row r="725" ht="11.25">
      <c r="Q725" s="4"/>
    </row>
    <row r="726" ht="11.25">
      <c r="Q726" s="4"/>
    </row>
    <row r="727" ht="11.25">
      <c r="Q727" s="4"/>
    </row>
    <row r="728" ht="11.25">
      <c r="Q728" s="4"/>
    </row>
    <row r="729" ht="11.25">
      <c r="Q729" s="4"/>
    </row>
    <row r="730" ht="11.25">
      <c r="Q730" s="4"/>
    </row>
    <row r="731" ht="11.25">
      <c r="Q731" s="4"/>
    </row>
    <row r="732" ht="11.25">
      <c r="Q732" s="4"/>
    </row>
    <row r="733" ht="11.25">
      <c r="Q733" s="4"/>
    </row>
    <row r="734" ht="11.25">
      <c r="Q734" s="4"/>
    </row>
    <row r="735" ht="11.25">
      <c r="Q735" s="4"/>
    </row>
    <row r="736" ht="11.25">
      <c r="Q736" s="4"/>
    </row>
    <row r="737" ht="11.25">
      <c r="Q737" s="4"/>
    </row>
    <row r="738" ht="11.25">
      <c r="Q738" s="4"/>
    </row>
    <row r="739" ht="11.25">
      <c r="Q739" s="4"/>
    </row>
    <row r="740" ht="11.25">
      <c r="Q740" s="4"/>
    </row>
    <row r="741" ht="11.25">
      <c r="Q741" s="4"/>
    </row>
    <row r="742" ht="11.25">
      <c r="Q742" s="4"/>
    </row>
    <row r="743" ht="11.25">
      <c r="Q743" s="4"/>
    </row>
    <row r="744" ht="11.25">
      <c r="Q744" s="4"/>
    </row>
    <row r="745" ht="11.25">
      <c r="Q745" s="4"/>
    </row>
    <row r="746" ht="11.25">
      <c r="Q746" s="4"/>
    </row>
    <row r="747" ht="11.25">
      <c r="Q747" s="4"/>
    </row>
    <row r="748" ht="11.25">
      <c r="Q748" s="4"/>
    </row>
    <row r="749" ht="11.25">
      <c r="Q749" s="4"/>
    </row>
    <row r="750" ht="11.25">
      <c r="Q750" s="4"/>
    </row>
    <row r="751" ht="11.25">
      <c r="Q751" s="4"/>
    </row>
    <row r="752" ht="11.25">
      <c r="Q752" s="4"/>
    </row>
    <row r="753" ht="11.25">
      <c r="Q753" s="4"/>
    </row>
    <row r="754" ht="11.25">
      <c r="Q754" s="4"/>
    </row>
    <row r="755" ht="11.25">
      <c r="Q755" s="4"/>
    </row>
    <row r="756" ht="11.25">
      <c r="Q756" s="4"/>
    </row>
    <row r="757" ht="11.25">
      <c r="Q757" s="4"/>
    </row>
    <row r="758" ht="11.25">
      <c r="Q758" s="4"/>
    </row>
    <row r="759" ht="11.25">
      <c r="Q759" s="4"/>
    </row>
    <row r="760" ht="11.25">
      <c r="Q760" s="4"/>
    </row>
    <row r="761" ht="11.25">
      <c r="Q761" s="4"/>
    </row>
    <row r="762" ht="11.25">
      <c r="Q762" s="4"/>
    </row>
    <row r="763" ht="11.25">
      <c r="Q763" s="4"/>
    </row>
    <row r="764" ht="11.25">
      <c r="Q764" s="4"/>
    </row>
    <row r="765" ht="11.25">
      <c r="Q765" s="4"/>
    </row>
    <row r="766" ht="11.25">
      <c r="Q766" s="4"/>
    </row>
    <row r="767" ht="11.25">
      <c r="Q767" s="4"/>
    </row>
    <row r="768" ht="11.25">
      <c r="Q768" s="4"/>
    </row>
    <row r="769" ht="11.25">
      <c r="Q769" s="4"/>
    </row>
    <row r="770" ht="11.25">
      <c r="Q770" s="4"/>
    </row>
    <row r="771" ht="11.25">
      <c r="Q771" s="4"/>
    </row>
    <row r="772" ht="11.25">
      <c r="Q772" s="4"/>
    </row>
    <row r="773" ht="11.25">
      <c r="Q773" s="4"/>
    </row>
    <row r="774" ht="11.25">
      <c r="Q774" s="4"/>
    </row>
    <row r="775" ht="11.25">
      <c r="Q775" s="4"/>
    </row>
    <row r="776" ht="11.25">
      <c r="Q776" s="4"/>
    </row>
    <row r="777" ht="11.25">
      <c r="Q777" s="4"/>
    </row>
    <row r="778" ht="11.25">
      <c r="Q778" s="4"/>
    </row>
    <row r="779" ht="11.25">
      <c r="Q779" s="4"/>
    </row>
    <row r="780" ht="11.25">
      <c r="Q780" s="4"/>
    </row>
    <row r="781" ht="11.25">
      <c r="Q781" s="4"/>
    </row>
    <row r="782" ht="11.25">
      <c r="Q782" s="4"/>
    </row>
    <row r="783" ht="11.25">
      <c r="Q783" s="4"/>
    </row>
    <row r="784" ht="11.25">
      <c r="Q784" s="4"/>
    </row>
    <row r="785" ht="11.25">
      <c r="Q785" s="4"/>
    </row>
    <row r="786" ht="11.25">
      <c r="Q786" s="4"/>
    </row>
    <row r="787" ht="11.25">
      <c r="Q787" s="4"/>
    </row>
    <row r="788" ht="11.25">
      <c r="Q788" s="4"/>
    </row>
    <row r="789" ht="11.25">
      <c r="Q789" s="4"/>
    </row>
    <row r="790" ht="11.25">
      <c r="Q790" s="4"/>
    </row>
    <row r="791" ht="11.25">
      <c r="Q791" s="4"/>
    </row>
    <row r="792" ht="11.25">
      <c r="Q792" s="4"/>
    </row>
    <row r="793" ht="11.25">
      <c r="Q793" s="4"/>
    </row>
    <row r="794" ht="11.25">
      <c r="Q794" s="4"/>
    </row>
    <row r="795" ht="11.25">
      <c r="Q795" s="4"/>
    </row>
    <row r="796" ht="11.25">
      <c r="Q796" s="4"/>
    </row>
    <row r="797" ht="11.25">
      <c r="Q797" s="4"/>
    </row>
    <row r="798" ht="11.25">
      <c r="Q798" s="4"/>
    </row>
    <row r="799" ht="11.25">
      <c r="Q799" s="4"/>
    </row>
    <row r="800" ht="11.25">
      <c r="Q800" s="4"/>
    </row>
    <row r="801" ht="11.25">
      <c r="Q801" s="4"/>
    </row>
  </sheetData>
  <mergeCells count="13">
    <mergeCell ref="B2:Q2"/>
    <mergeCell ref="B1:Q1"/>
    <mergeCell ref="A3:A5"/>
    <mergeCell ref="H4:I4"/>
    <mergeCell ref="D4:E4"/>
    <mergeCell ref="J4:K4"/>
    <mergeCell ref="F4:G4"/>
    <mergeCell ref="R3:S4"/>
    <mergeCell ref="P4:Q4"/>
    <mergeCell ref="N4:O4"/>
    <mergeCell ref="L4:M4"/>
    <mergeCell ref="B3:Q3"/>
    <mergeCell ref="B4:C4"/>
  </mergeCells>
  <hyperlinks>
    <hyperlink ref="A6" r:id="rId1" display="LG C3310"/>
    <hyperlink ref="A7" r:id="rId2" display="LG C3310"/>
    <hyperlink ref="A8" r:id="rId3" display="LG C3310"/>
    <hyperlink ref="A9" r:id="rId4" display="LG C3310"/>
    <hyperlink ref="A11" r:id="rId5" display="Mot V3"/>
    <hyperlink ref="A12" r:id="rId6" display="Mot V545 / V547"/>
    <hyperlink ref="A14" r:id="rId7" display="Mot V545 / V547"/>
    <hyperlink ref="A15" r:id="rId8" display="Mot V545 / V547"/>
    <hyperlink ref="A16" r:id="rId9" display="Mot V545 / V547"/>
    <hyperlink ref="A13" r:id="rId10" display="Mot V545 / V547"/>
    <hyperlink ref="A20" r:id="rId11" display="Nok 6020"/>
    <hyperlink ref="A21" r:id="rId12" display="Sie CXV70"/>
    <hyperlink ref="A23" r:id="rId13" display="Nok 6230i"/>
    <hyperlink ref="A24" r:id="rId14" display="Nok 6680 "/>
    <hyperlink ref="A22" r:id="rId15" display="Sie CXV70"/>
    <hyperlink ref="A27" r:id="rId16" display="Sag MYX6-2"/>
    <hyperlink ref="A29" r:id="rId17" display="Sag MYX6-2"/>
    <hyperlink ref="A30" r:id="rId18" display="Sag MYX6-2"/>
    <hyperlink ref="A28" r:id="rId19" display="Sag MYX6-2"/>
    <hyperlink ref="A32" r:id="rId20" display="Sam X640"/>
    <hyperlink ref="A33" r:id="rId21" display="Sam Z300 (Gallant)"/>
    <hyperlink ref="A34" r:id="rId22" display="Sam Z300 (Gallant)"/>
    <hyperlink ref="A35" r:id="rId23" display="Sam Z300 (Gallant)"/>
    <hyperlink ref="A36" r:id="rId24" display="Sam Z300 (Gallant)"/>
    <hyperlink ref="A39" r:id="rId25" display="Sie CXV70"/>
    <hyperlink ref="A50" r:id="rId26" display="SE P910i"/>
    <hyperlink ref="A45" r:id="rId27" display="SE K300i"/>
    <hyperlink ref="A51" r:id="rId28" display="SE P910i"/>
    <hyperlink ref="A52" r:id="rId29" display="SE P910i"/>
    <hyperlink ref="A53" r:id="rId30" display="SE P910i"/>
  </hyperlinks>
  <printOptions/>
  <pageMargins left="0.26" right="0.22" top="0.44" bottom="0.18" header="0.18" footer="0.18"/>
  <pageSetup fitToHeight="1" fitToWidth="1" horizontalDpi="600" verticalDpi="600" orientation="landscape" paperSize="9" scale="82"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PTK CENTERTEL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PTK CENTERTEL</dc:creator>
  <cp:keywords/>
  <dc:description/>
  <cp:lastModifiedBy>PTK_CENTERTEL</cp:lastModifiedBy>
  <cp:lastPrinted>2005-09-29T11:00:57Z</cp:lastPrinted>
  <dcterms:created xsi:type="dcterms:W3CDTF">2003-08-27T09:11:21Z</dcterms:created>
  <dcterms:modified xsi:type="dcterms:W3CDTF">2005-11-26T16:52:29Z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